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ard snapshot" sheetId="1" r:id="rId1"/>
    <sheet name="fiscal 2019 performance" sheetId="2" r:id="rId2"/>
    <sheet name="director fees" sheetId="3" r:id="rId3"/>
    <sheet name="director compensation" sheetId="4" r:id="rId4"/>
    <sheet name="director compensation-1" sheetId="5" r:id="rId5"/>
    <sheet name="audit committee matters" sheetId="6" r:id="rId6"/>
    <sheet name="consideration of say on pa" sheetId="7" r:id="rId7"/>
    <sheet name="fiscal 2019 performance-1" sheetId="8" r:id="rId8"/>
    <sheet name="fiscal 2019 performance-2" sheetId="9" r:id="rId9"/>
    <sheet name="executive compensation" sheetId="10" r:id="rId10"/>
    <sheet name="executive compensation-1" sheetId="11" r:id="rId11"/>
    <sheet name="summary compensation" sheetId="12" r:id="rId12"/>
    <sheet name="summary compensation-1" sheetId="13" r:id="rId13"/>
    <sheet name="executive compensation-2" sheetId="14" r:id="rId14"/>
    <sheet name="executive compensation-3" sheetId="15" r:id="rId15"/>
    <sheet name="option exercises and stock" sheetId="16" r:id="rId16"/>
    <sheet name="executive compensation-4" sheetId="17" r:id="rId17"/>
    <sheet name="executive compensation-5" sheetId="18" r:id="rId18"/>
    <sheet name="executive compensation-6" sheetId="19" r:id="rId19"/>
    <sheet name="executive compensation-7" sheetId="20" r:id="rId20"/>
    <sheet name="executive compensation-8" sheetId="21" r:id="rId21"/>
    <sheet name="fiscal 2019 ceo pay ratio" sheetId="22" r:id="rId22"/>
    <sheet name="stock ownership" sheetId="23" r:id="rId23"/>
    <sheet name="c dan smith" sheetId="24" r:id="rId24"/>
    <sheet name="c dan smith-1" sheetId="25" r:id="rId25"/>
    <sheet name="c dan smith-2" sheetId="26" r:id="rId26"/>
    <sheet name="return on stockholders equ" sheetId="27" r:id="rId27"/>
    <sheet name="appendix a" sheetId="28" r:id="rId28"/>
  </sheets>
  <definedNames/>
  <calcPr fullCalcOnLoad="1"/>
</workbook>
</file>

<file path=xl/sharedStrings.xml><?xml version="1.0" encoding="utf-8"?>
<sst xmlns="http://schemas.openxmlformats.org/spreadsheetml/2006/main" count="629" uniqueCount="258">
  <si>
    <t>Board Snapshot</t>
  </si>
  <si>
    <t>Director Independence</t>
  </si>
  <si>
    <t>Independent Director Tenure</t>
  </si>
  <si>
    <t>Director Age</t>
  </si>
  <si>
    <t>Director Diversity</t>
  </si>
  <si>
    <t>Independent</t>
  </si>
  <si>
    <t>5 years or less</t>
  </si>
  <si>
    <t>Under 50</t>
  </si>
  <si>
    <t>Woman</t>
  </si>
  <si>
    <t>Not Independent</t>
  </si>
  <si>
    <t>6 to 10 years</t>
  </si>
  <si>
    <t>50-59</t>
  </si>
  <si>
    <t>Ethnic Minorities</t>
  </si>
  <si>
    <t>Over 10 years</t>
  </si>
  <si>
    <t>60-69</t>
  </si>
  <si>
    <t>70 or over</t>
  </si>
  <si>
    <t>Fiscal 2019 Performance</t>
  </si>
  <si>
    <t>($ millions, except diluted earnings per share)</t>
  </si>
  <si>
    <t>Fiscal Year Ended August 31</t>
  </si>
  <si>
    <t>2019</t>
  </si>
  <si>
    <t>2018</t>
  </si>
  <si>
    <t>2017</t>
  </si>
  <si>
    <t>Net sales</t>
  </si>
  <si>
    <t>Operating profit</t>
  </si>
  <si>
    <t>Operating profit margin</t>
  </si>
  <si>
    <t>12.6%</t>
  </si>
  <si>
    <t>12.5%</t>
  </si>
  <si>
    <t>15.0%</t>
  </si>
  <si>
    <t>Diluted earnings per share</t>
  </si>
  <si>
    <t>Adjusted diluted earnings per share (1)(2)</t>
  </si>
  <si>
    <t>NA</t>
  </si>
  <si>
    <t>Net cash provided by operating activities</t>
  </si>
  <si>
    <t>Adjusted free cash flow (2)</t>
  </si>
  <si>
    <t>Return on stockholders' equity (2)</t>
  </si>
  <si>
    <t>18.2%</t>
  </si>
  <si>
    <t>20.9%</t>
  </si>
  <si>
    <t>19.2%</t>
  </si>
  <si>
    <t>Adjusted return on invested capital (2)</t>
  </si>
  <si>
    <t>18.0%</t>
  </si>
  <si>
    <t>19.7%</t>
  </si>
  <si>
    <t>Director Fees</t>
  </si>
  <si>
    <t>Description</t>
  </si>
  <si>
    <t>Prior Program</t>
  </si>
  <si>
    <t>Fiscal 2019</t>
  </si>
  <si>
    <t>Annual Fees</t>
  </si>
  <si>
    <t>Cash Portion (1)</t>
  </si>
  <si>
    <t>Non-Cash Portion (2)</t>
  </si>
  <si>
    <t>Total Annual Fees</t>
  </si>
  <si>
    <t>Governance Committee Chair (3)</t>
  </si>
  <si>
    <t>Audit Committee Chair (3)</t>
  </si>
  <si>
    <t>Compensation Committee Chair (3)</t>
  </si>
  <si>
    <t>Board Meeting Fee (for meetings in excess of six per fiscal year)</t>
  </si>
  <si>
    <t>Committee Meeting Fee (for meetings in excess of six per fiscal year)</t>
  </si>
  <si>
    <t>Director Compensation</t>
  </si>
  <si>
    <t>Name</t>
  </si>
  <si>
    <t>Fees Earned or Paid in Cash
($)(1)</t>
  </si>
  <si>
    <t>Stock Awards
($)(1)</t>
  </si>
  <si>
    <t>Total
($)(2)</t>
  </si>
  <si>
    <t>W. Patrick Battle</t>
  </si>
  <si>
    <t>Peter C. Browning</t>
  </si>
  <si>
    <t>G. Douglas Dillard, Jr.</t>
  </si>
  <si>
    <t>James H. Hance, Jr.</t>
  </si>
  <si>
    <t>Robert F. McCullough</t>
  </si>
  <si>
    <t>Julia B. North</t>
  </si>
  <si>
    <t>Dominic J. Pileggi</t>
  </si>
  <si>
    <t>Ray M. Robinson</t>
  </si>
  <si>
    <t>Norman H. Wesley (3)</t>
  </si>
  <si>
    <t>Mary A. Winston</t>
  </si>
  <si>
    <t>Paid as Vested
Stock Grants</t>
  </si>
  <si>
    <t>Paid as Deferred
Stock Units</t>
  </si>
  <si>
    <t>Restricted Stock Award</t>
  </si>
  <si>
    <t>$#</t>
  </si>
  <si>
    <t>—</t>
  </si>
  <si>
    <t>Norman H. Wesley</t>
  </si>
  <si>
    <t>AUDIT COMMITTEE MATTERS</t>
  </si>
  <si>
    <t>Fees Billed:</t>
  </si>
  <si>
    <t>2019  
($)</t>
  </si>
  <si>
    <t>2018  
($)</t>
  </si>
  <si>
    <t>Audit Fees</t>
  </si>
  <si>
    <t>Audit-Related</t>
  </si>
  <si>
    <t>Tax Fees</t>
  </si>
  <si>
    <t>All Other Fees</t>
  </si>
  <si>
    <t>Total</t>
  </si>
  <si>
    <t>Consideration of Say on Pay Voting Result</t>
  </si>
  <si>
    <t>Historic percentage of "say on pay" support</t>
  </si>
  <si>
    <t>98%</t>
  </si>
  <si>
    <t>96%</t>
  </si>
  <si>
    <t>94%</t>
  </si>
  <si>
    <t>53%</t>
  </si>
  <si>
    <t>Adjusted return on invested capital (2)</t>
  </si>
  <si>
    <t>Named Executive Officer</t>
  </si>
  <si>
    <t>Threshold 
($)</t>
  </si>
  <si>
    <t>Target 
($)</t>
  </si>
  <si>
    <t>Maximum 
($) (1)</t>
  </si>
  <si>
    <t>Vernon J. Nagel</t>
  </si>
  <si>
    <t>Richard K. Reece</t>
  </si>
  <si>
    <t>Laurent J. Vernerey</t>
  </si>
  <si>
    <t>EXECUTIVE COMPENSATION</t>
  </si>
  <si>
    <t>Salary($)</t>
  </si>
  <si>
    <t>Annual 
Incentive Target 
%</t>
  </si>
  <si>
    <t>Financial 
Performance Payout 
%</t>
  </si>
  <si>
    <t>PMP Payout 
%</t>
  </si>
  <si>
    <t>Actual 2019 Annual Incentive Award Payout 
($)</t>
  </si>
  <si>
    <t>x</t>
  </si>
  <si>
    <t>Value by Award Type</t>
  </si>
  <si>
    <t>Number of Shares by Award Type</t>
  </si>
  <si>
    <t>Award Target (Peer Median) ($)</t>
  </si>
  <si>
    <t>Grant Date Fair Value of  Award ($)</t>
  </si>
  <si>
    <t>Restricted Stock Units ($)</t>
  </si>
  <si>
    <t>Performance Stock Units ($)</t>
  </si>
  <si>
    <t>Restricted Stock Units</t>
  </si>
  <si>
    <t>Performance Stock Units at Target</t>
  </si>
  <si>
    <t>Laurent J. Vernerey(1)</t>
  </si>
  <si>
    <t>Summary Compensation</t>
  </si>
  <si>
    <t>Name and Principal 
Position during Fiscal 2019</t>
  </si>
  <si>
    <t>Year</t>
  </si>
  <si>
    <t>Salary 
($)</t>
  </si>
  <si>
    <t>Bonus 
($)(1)</t>
  </si>
  <si>
    <t>Stock 
Awards 
($)(2)</t>
  </si>
  <si>
    <t>Option 
Awards 
($)(2)</t>
  </si>
  <si>
    <t>Non-Equity 
Incentive Plan 
Compensation 
($)(3)</t>
  </si>
  <si>
    <t>Change in 
Pension 
Value and 
Non-Qualified 
Deferred 
Compensation 
Earnings 
($)(4)</t>
  </si>
  <si>
    <t>All 
Other 
Compensation 
($)(5)</t>
  </si>
  <si>
    <t>Total 
($)</t>
  </si>
  <si>
    <t>Chairman, President and Chief Executive Officer</t>
  </si>
  <si>
    <t>Executive Vice President and Chief Financial Officer</t>
  </si>
  <si>
    <t>Laurent J. Vernerey (6)</t>
  </si>
  <si>
    <t>Executive Vice President</t>
  </si>
  <si>
    <t>401(k) Match 
($)</t>
  </si>
  <si>
    <t>Company Match on 
Charitable Contributions 
($)</t>
  </si>
  <si>
    <t>Total All Other Compensation 
($)</t>
  </si>
  <si>
    <t>Estimated Future Payouts 
under Non-Equity Incentive 
Plan Awards(1)</t>
  </si>
  <si>
    <t>Estimated Future Payouts 
under Equity Incentive 
Plan Awards(2)</t>
  </si>
  <si>
    <t>All Other 
Stock 
Awards: 
Number 
of Shares 
of Stock 
or Units 
(#)(3)</t>
  </si>
  <si>
    <t>All Other 
Option 
Awards: 
Number of 
Securities 
Underlying 
Options 
(#)(3)</t>
  </si>
  <si>
    <t>Exercise 
or Base 
Price of 
Option 
Awards 
($/Sh)</t>
  </si>
  <si>
    <t>Grant Date 
Fair Value 
of Stock 
and Option 
Awards 
($)(4)</t>
  </si>
  <si>
    <t>Grant 
Date</t>
  </si>
  <si>
    <t>Maximum 
($)</t>
  </si>
  <si>
    <t>10/24/18</t>
  </si>
  <si>
    <t>Richard K. Reece</t>
  </si>
  <si>
    <t>Option Awards</t>
  </si>
  <si>
    <t>Stock Awards</t>
  </si>
  <si>
    <t>Option 
Grant 
Date</t>
  </si>
  <si>
    <t>Number of 
Securities 
Underlying 
Unexercised 
Options 
Exercisable(#)</t>
  </si>
  <si>
    <t>Number of 
Securities 
Underlying 
Unexercised 
Options 
Unexercisable(#)</t>
  </si>
  <si>
    <t>Option 
Exercise 
Price 
($)</t>
  </si>
  <si>
    <t>Option 
Expiration 
Date</t>
  </si>
  <si>
    <t>Stock Award 
Grant Date</t>
  </si>
  <si>
    <t>Number of 
Shares or 
Units of Stock 
That Have 
Not Vested 
(#)</t>
  </si>
  <si>
    <t>Market Value 
of Shares or 
Units of Stock 
That Have 
Not Vested 
($)(1)</t>
  </si>
  <si>
    <t>10/23/12</t>
  </si>
  <si>
    <t>10/22/22</t>
  </si>
  <si>
    <t>10/26/15</t>
  </si>
  <si>
    <t>10/24/13</t>
  </si>
  <si>
    <t>10/24/23</t>
  </si>
  <si>
    <t>10/24/16</t>
  </si>
  <si>
    <t>10/27/14</t>
  </si>
  <si>
    <t>10/27/24</t>
  </si>
  <si>
    <t>10/25/17</t>
  </si>
  <si>
    <t>10/26/25</t>
  </si>
  <si>
    <t>10/24/26</t>
  </si>
  <si>
    <t>10/25/27</t>
  </si>
  <si>
    <t>10/24/28</t>
  </si>
  <si>
    <t>11/01/17</t>
  </si>
  <si>
    <t>Option Exercises and Stock Vested in Fiscal 2019</t>
  </si>
  <si>
    <t>Number of 
Shares Acquired 
on Exercise 
(#)</t>
  </si>
  <si>
    <t>Value Realized 
on Exercise 
($)</t>
  </si>
  <si>
    <t>Number of 
Shares Acquired 
on Vesting 
(#)</t>
  </si>
  <si>
    <t>Value Realized 
on Vesting 
($)(1)</t>
  </si>
  <si>
    <t>Number of Years 
Credited Service 
(#)</t>
  </si>
  <si>
    <t>Present Value of 
Accumulated Benefit 
($) (1)</t>
  </si>
  <si>
    <t>Payments During 
Last Fiscal Year 
($)</t>
  </si>
  <si>
    <t>Plan Name</t>
  </si>
  <si>
    <t>Executive 
Contributions in 
Last FY 
($)</t>
  </si>
  <si>
    <t>Registrant 
Contributions 
in Last FY 
($)</t>
  </si>
  <si>
    <t>Aggregate 
Earnings in 
Last FY 
($)(1)</t>
  </si>
  <si>
    <t>Aggregate 
Withdrawals/ 
Distributions 
($)</t>
  </si>
  <si>
    <t>Aggregate 
Balance at 
Last FYE 
($)</t>
  </si>
  <si>
    <t>2005 SDSP</t>
  </si>
  <si>
    <t>2001 SDSP</t>
  </si>
  <si>
    <t>Severance 
Amount 
($)(1)</t>
  </si>
  <si>
    <t>Accelerated 
Vesting of Stock 
Options 
($)(2)</t>
  </si>
  <si>
    <t>Accelerated 
Vesting of 
Restricted 
Stock ($)(2)</t>
  </si>
  <si>
    <t>Benefit 
Continuation 
($)(3)(4)</t>
  </si>
  <si>
    <t>Estimated Tax 
Gross-Up 
($)(5)(6)</t>
  </si>
  <si>
    <t>Change-in-Control</t>
  </si>
  <si>
    <t>Involuntary</t>
  </si>
  <si>
    <t>Voluntary (Good Reason)</t>
  </si>
  <si>
    <t>Voluntary/Retirement</t>
  </si>
  <si>
    <t>For Cause</t>
  </si>
  <si>
    <t>Death / Disability</t>
  </si>
  <si>
    <t>Health 
and Welfare 
Benefits 
($)</t>
  </si>
  <si>
    <t>Additional 
Company 
Contributions 
(CIC) ($)</t>
  </si>
  <si>
    <t>Unvested 
Company 
Contributions 
(CIC) ($)</t>
  </si>
  <si>
    <t>Outplacement 
Services 
($)</t>
  </si>
  <si>
    <t>Additional 
Company 
Contributions 
(Severance) 
($)</t>
  </si>
  <si>
    <t>Fiscal 2019 CEO Pay Ratio</t>
  </si>
  <si>
    <t>Fiscal 2019 Total Compensation(1)</t>
  </si>
  <si>
    <t>Pay Ratio</t>
  </si>
  <si>
    <t>Mr. Nagel</t>
  </si>
  <si>
    <t>981:1</t>
  </si>
  <si>
    <t>Median Employee</t>
  </si>
  <si>
    <t>STOCK OWNERSHIP</t>
  </si>
  <si>
    <t>Shares of Common 
Stock Beneficially  
Owned(1)(2)(3)</t>
  </si>
  <si>
    <t>Percent 
of Shares  
Outstanding(4)</t>
  </si>
  <si>
    <t>Share Units Held 
in Company  
Plans(5)</t>
  </si>
  <si>
    <t>*</t>
  </si>
  <si>
    <t>1.1%</t>
  </si>
  <si>
    <t>All directors and executive officers as a group (13 persons)</t>
  </si>
  <si>
    <t>1.8%</t>
  </si>
  <si>
    <t>BlackRock, Inc. (6)</t>
  </si>
  <si>
    <t>10.5%</t>
  </si>
  <si>
    <t>The Vanguard Group (7)</t>
  </si>
  <si>
    <t>9.4%</t>
  </si>
  <si>
    <t>Generation Investment Management LLP (8)</t>
  </si>
  <si>
    <t>8.5%</t>
  </si>
  <si>
    <t>C. DAN SMITH</t>
  </si>
  <si>
    <t>Fiscal years ($ millions)</t>
  </si>
  <si>
    <t>Net Sales</t>
  </si>
  <si>
    <t>Operating profit (GAAP)</t>
  </si>
  <si>
    <t>Add-back: Manufacturing inefficiencies(1)</t>
  </si>
  <si>
    <t>Add-back: Acquisition-related items(2)</t>
  </si>
  <si>
    <t>Add-back: Special charges(3)</t>
  </si>
  <si>
    <t>Adjusted operating profit (non-GAAP)</t>
  </si>
  <si>
    <t>Adjusted operating profit margin (non-GAAP)</t>
  </si>
  <si>
    <t>12.7%</t>
  </si>
  <si>
    <t>Fiscal years</t>
  </si>
  <si>
    <t>Less: Discrete income tax benefits associated with the enactment of the U.S. Tax Cut and Jobs Act of 2017</t>
  </si>
  <si>
    <t>Adjusted diluted earnings per share</t>
  </si>
  <si>
    <t>Less: Purchase of property, plant, and equipment</t>
  </si>
  <si>
    <t>Plus: Proceeds from sale of property, plant, and equipment</t>
  </si>
  <si>
    <t>Adjusted free cash flow</t>
  </si>
  <si>
    <t>Return on Stockholders' Equity</t>
  </si>
  <si>
    <t>Fiscal Years ($ millions)</t>
  </si>
  <si>
    <t>Net Income</t>
  </si>
  <si>
    <t>(a)</t>
  </si>
  <si>
    <t>Average total stockholders' equity</t>
  </si>
  <si>
    <t>(b)</t>
  </si>
  <si>
    <t>Return on stockholders' equity</t>
  </si>
  <si>
    <t>(a)/(b)</t>
  </si>
  <si>
    <t>APPENDIX A</t>
  </si>
  <si>
    <t>Income before income taxes</t>
  </si>
  <si>
    <t>Add back: Interest, net</t>
  </si>
  <si>
    <t>Adjustments</t>
  </si>
  <si>
    <t>Less: Gain on sale of business/investment in unconsolidated affiliate(4)</t>
  </si>
  <si>
    <t>Adjusted net operating profit before taxes</t>
  </si>
  <si>
    <t>Less: Taxes</t>
  </si>
  <si>
    <t>Adjusted net operating profit after taxes</t>
  </si>
  <si>
    <t>(c)</t>
  </si>
  <si>
    <t>Average capital</t>
  </si>
  <si>
    <t>(d)</t>
  </si>
  <si>
    <t>Adjusted ROIC</t>
  </si>
  <si>
    <t>(c)/(d)</t>
  </si>
  <si>
    <t>WACC</t>
  </si>
  <si>
    <t>10.0%</t>
  </si>
  <si>
    <t>10.1%</t>
  </si>
  <si>
    <t>9.6%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</si>
</sst>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  <numFmt numFmtId="168" formatCode="\(#,##0_);[RED]\(#,##0\)"/>
    <numFmt numFmtId="169" formatCode="#,##0.00"/>
    <numFmt numFmtId="170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5" fontId="2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2" fillId="0" borderId="0" xfId="0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right" wrapText="1"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0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right"/>
    </xf>
    <xf numFmtId="164" fontId="4" fillId="0" borderId="0" xfId="0" applyFont="1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2" fillId="0" borderId="0" xfId="0" applyFont="1" applyAlignment="1">
      <alignment horizontal="center"/>
    </xf>
    <xf numFmtId="168" fontId="0" fillId="0" borderId="0" xfId="0" applyNumberFormat="1" applyAlignment="1">
      <alignment horizontal="right"/>
    </xf>
    <xf numFmtId="164" fontId="2" fillId="0" borderId="0" xfId="0" applyFont="1" applyAlignment="1">
      <alignment horizontal="center" wrapText="1"/>
    </xf>
    <xf numFmtId="169" fontId="0" fillId="0" borderId="0" xfId="0" applyNumberFormat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64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15.7109375" style="0" customWidth="1"/>
    <col min="3" max="3" width="8.7109375" style="0" customWidth="1"/>
    <col min="4" max="4" width="10.7109375" style="0" customWidth="1"/>
    <col min="5" max="5" width="15.7109375" style="0" customWidth="1"/>
    <col min="6" max="6" width="8.7109375" style="0" customWidth="1"/>
    <col min="7" max="8" width="10.7109375" style="0" customWidth="1"/>
    <col min="9" max="9" width="8.7109375" style="0" customWidth="1"/>
    <col min="10" max="10" width="10.7109375" style="0" customWidth="1"/>
    <col min="11" max="11" width="17.7109375" style="0" customWidth="1"/>
    <col min="1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ht="15">
      <c r="A6" s="1" t="s">
        <v>1</v>
      </c>
      <c r="B6" s="1"/>
      <c r="D6" s="1" t="s">
        <v>2</v>
      </c>
      <c r="E6" s="1"/>
      <c r="G6" s="1" t="s">
        <v>3</v>
      </c>
      <c r="H6" s="1"/>
      <c r="J6" s="1" t="s">
        <v>4</v>
      </c>
      <c r="K6" s="1"/>
    </row>
    <row r="7" spans="1:11" ht="15">
      <c r="A7" s="3">
        <v>8</v>
      </c>
      <c r="B7" t="s">
        <v>5</v>
      </c>
      <c r="D7" s="3">
        <v>4</v>
      </c>
      <c r="E7" t="s">
        <v>6</v>
      </c>
      <c r="G7" s="3">
        <v>1</v>
      </c>
      <c r="H7" t="s">
        <v>7</v>
      </c>
      <c r="J7" s="3">
        <v>1</v>
      </c>
      <c r="K7" t="s">
        <v>8</v>
      </c>
    </row>
    <row r="8" ht="15">
      <c r="B8" s="4"/>
    </row>
    <row r="9" spans="1:11" ht="15">
      <c r="A9" s="3">
        <v>1</v>
      </c>
      <c r="B9" t="s">
        <v>9</v>
      </c>
      <c r="D9" s="3">
        <v>1</v>
      </c>
      <c r="E9" t="s">
        <v>10</v>
      </c>
      <c r="G9" s="3">
        <v>2</v>
      </c>
      <c r="H9" t="s">
        <v>11</v>
      </c>
      <c r="J9" s="3">
        <v>2</v>
      </c>
      <c r="K9" t="s">
        <v>12</v>
      </c>
    </row>
    <row r="10" ht="15">
      <c r="B10" s="4"/>
    </row>
    <row r="11" spans="4:8" ht="15">
      <c r="D11" s="3">
        <v>3</v>
      </c>
      <c r="E11" t="s">
        <v>13</v>
      </c>
      <c r="G11" s="3">
        <v>2</v>
      </c>
      <c r="H11" t="s">
        <v>14</v>
      </c>
    </row>
    <row r="13" spans="7:8" ht="15">
      <c r="G13" s="3">
        <v>4</v>
      </c>
      <c r="H13" t="s">
        <v>15</v>
      </c>
    </row>
  </sheetData>
  <sheetProtection selectLockedCells="1" selectUnlockedCells="1"/>
  <mergeCells count="6">
    <mergeCell ref="A2:F2"/>
    <mergeCell ref="A4:K4"/>
    <mergeCell ref="A6:B6"/>
    <mergeCell ref="D6:E6"/>
    <mergeCell ref="G6:H6"/>
    <mergeCell ref="J6:K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10.7109375" style="0" customWidth="1"/>
    <col min="3" max="3" width="8.7109375" style="0" customWidth="1"/>
    <col min="4" max="4" width="1.7109375" style="0" customWidth="1"/>
    <col min="5" max="5" width="27.7109375" style="0" customWidth="1"/>
    <col min="6" max="6" width="1.7109375" style="0" customWidth="1"/>
    <col min="7" max="7" width="32.7109375" style="0" customWidth="1"/>
    <col min="8" max="8" width="8.7109375" style="0" customWidth="1"/>
    <col min="9" max="9" width="1.7109375" style="0" customWidth="1"/>
    <col min="10" max="10" width="13.7109375" style="0" customWidth="1"/>
    <col min="11" max="11" width="8.7109375" style="0" customWidth="1"/>
    <col min="12" max="12" width="1.7109375" style="0" customWidth="1"/>
    <col min="13" max="13" width="46.7109375" style="0" customWidth="1"/>
    <col min="14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1:13" ht="39.75" customHeight="1">
      <c r="A6" s="21" t="s">
        <v>90</v>
      </c>
      <c r="B6" s="18" t="s">
        <v>98</v>
      </c>
      <c r="E6" s="13" t="s">
        <v>99</v>
      </c>
      <c r="G6" s="13" t="s">
        <v>100</v>
      </c>
      <c r="J6" s="13" t="s">
        <v>101</v>
      </c>
      <c r="M6" s="13" t="s">
        <v>102</v>
      </c>
    </row>
    <row r="7" spans="1:13" ht="15">
      <c r="A7" s="6" t="s">
        <v>94</v>
      </c>
      <c r="B7" s="14">
        <v>600000</v>
      </c>
      <c r="D7" s="16" t="s">
        <v>103</v>
      </c>
      <c r="E7" s="14">
        <v>200</v>
      </c>
      <c r="F7" s="16" t="s">
        <v>103</v>
      </c>
      <c r="G7" s="14">
        <v>90</v>
      </c>
      <c r="I7" s="16" t="s">
        <v>103</v>
      </c>
      <c r="J7" s="14">
        <v>100</v>
      </c>
      <c r="L7" s="16" t="e">
        <f aca="true" t="shared" si="0" ref="L7:L9">#N/A</f>
        <v>#N/A</v>
      </c>
      <c r="M7" s="14">
        <v>1080000</v>
      </c>
    </row>
    <row r="8" spans="1:13" ht="15">
      <c r="A8" s="6" t="s">
        <v>95</v>
      </c>
      <c r="B8" s="14">
        <v>500000</v>
      </c>
      <c r="D8" s="16" t="s">
        <v>103</v>
      </c>
      <c r="E8" s="14">
        <v>130</v>
      </c>
      <c r="F8" s="16" t="s">
        <v>103</v>
      </c>
      <c r="G8" s="14">
        <v>90</v>
      </c>
      <c r="I8" s="16" t="s">
        <v>103</v>
      </c>
      <c r="J8" s="14">
        <v>115</v>
      </c>
      <c r="L8" s="16" t="e">
        <f t="shared" si="0"/>
        <v>#N/A</v>
      </c>
      <c r="M8" s="14">
        <v>675000</v>
      </c>
    </row>
    <row r="9" spans="1:13" ht="15">
      <c r="A9" s="6" t="s">
        <v>96</v>
      </c>
      <c r="B9" s="14">
        <v>500000</v>
      </c>
      <c r="D9" s="16" t="s">
        <v>103</v>
      </c>
      <c r="E9" s="14">
        <v>130</v>
      </c>
      <c r="F9" s="16" t="s">
        <v>103</v>
      </c>
      <c r="G9" s="14">
        <v>90</v>
      </c>
      <c r="I9" s="16" t="s">
        <v>103</v>
      </c>
      <c r="J9" s="14">
        <v>111</v>
      </c>
      <c r="L9" s="16" t="e">
        <f t="shared" si="0"/>
        <v>#N/A</v>
      </c>
      <c r="M9" s="14">
        <v>650000</v>
      </c>
    </row>
  </sheetData>
  <sheetProtection selectLockedCells="1" selectUnlockedCells="1"/>
  <mergeCells count="2">
    <mergeCell ref="A2:F2"/>
    <mergeCell ref="A4:N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30.7109375" style="0" customWidth="1"/>
    <col min="3" max="3" width="35.7109375" style="0" customWidth="1"/>
    <col min="4" max="4" width="26.7109375" style="0" customWidth="1"/>
    <col min="5" max="5" width="2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33.7109375" style="0" customWidth="1"/>
    <col min="10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4:10" ht="15">
      <c r="D6" s="7" t="s">
        <v>104</v>
      </c>
      <c r="E6" s="7"/>
      <c r="G6" s="7" t="s">
        <v>105</v>
      </c>
      <c r="H6" s="7"/>
      <c r="I6" s="7"/>
      <c r="J6" s="7"/>
    </row>
    <row r="7" spans="1:9" ht="39.75" customHeight="1">
      <c r="A7" s="22" t="s">
        <v>90</v>
      </c>
      <c r="B7" s="18" t="s">
        <v>106</v>
      </c>
      <c r="C7" s="18" t="s">
        <v>107</v>
      </c>
      <c r="D7" s="18" t="s">
        <v>108</v>
      </c>
      <c r="E7" s="18" t="s">
        <v>109</v>
      </c>
      <c r="G7" s="18" t="s">
        <v>110</v>
      </c>
      <c r="I7" s="18" t="s">
        <v>111</v>
      </c>
    </row>
    <row r="8" spans="1:9" ht="15">
      <c r="A8" s="6" t="s">
        <v>94</v>
      </c>
      <c r="B8" s="14">
        <v>4500000</v>
      </c>
      <c r="C8" s="14">
        <v>4500000</v>
      </c>
      <c r="D8" s="14">
        <v>2250000</v>
      </c>
      <c r="E8" s="14">
        <v>2250000</v>
      </c>
      <c r="G8" s="14">
        <v>18103</v>
      </c>
      <c r="I8" s="14">
        <v>18103</v>
      </c>
    </row>
    <row r="9" spans="1:9" ht="15">
      <c r="A9" s="6" t="s">
        <v>95</v>
      </c>
      <c r="B9" s="14">
        <v>1400000</v>
      </c>
      <c r="C9" s="14">
        <v>1400000</v>
      </c>
      <c r="D9" s="14">
        <v>700000</v>
      </c>
      <c r="E9" s="14">
        <v>700000</v>
      </c>
      <c r="G9" s="14">
        <v>5632</v>
      </c>
      <c r="I9" s="14">
        <v>5632</v>
      </c>
    </row>
    <row r="10" spans="1:9" ht="15">
      <c r="A10" s="6" t="s">
        <v>112</v>
      </c>
      <c r="B10" s="16" t="s">
        <v>30</v>
      </c>
      <c r="C10" s="16" t="s">
        <v>30</v>
      </c>
      <c r="D10" s="16" t="s">
        <v>30</v>
      </c>
      <c r="E10" s="16" t="s">
        <v>30</v>
      </c>
      <c r="G10" s="16" t="s">
        <v>30</v>
      </c>
      <c r="I10" s="16" t="s">
        <v>30</v>
      </c>
    </row>
  </sheetData>
  <sheetProtection selectLockedCells="1" selectUnlockedCells="1"/>
  <mergeCells count="4">
    <mergeCell ref="A2:F2"/>
    <mergeCell ref="A4:J4"/>
    <mergeCell ref="D6:E6"/>
    <mergeCell ref="G6:J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1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4.7109375" style="0" customWidth="1"/>
    <col min="3" max="3" width="11.7109375" style="0" customWidth="1"/>
    <col min="4" max="4" width="8.7109375" style="0" customWidth="1"/>
    <col min="5" max="5" width="1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22.7109375" style="0" customWidth="1"/>
    <col min="10" max="10" width="8.7109375" style="0" customWidth="1"/>
    <col min="11" max="11" width="48.7109375" style="0" customWidth="1"/>
    <col min="12" max="12" width="8.7109375" style="0" customWidth="1"/>
    <col min="13" max="13" width="86.8515625" style="0" customWidth="1"/>
    <col min="14" max="14" width="8.7109375" style="0" customWidth="1"/>
    <col min="15" max="15" width="32.7109375" style="0" customWidth="1"/>
    <col min="16" max="16" width="8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113</v>
      </c>
      <c r="B2" s="1"/>
      <c r="C2" s="1"/>
      <c r="D2" s="1"/>
      <c r="E2" s="1"/>
      <c r="F2" s="1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spans="1:17" ht="39.75" customHeight="1">
      <c r="A6" s="20" t="s">
        <v>114</v>
      </c>
      <c r="B6" s="23" t="s">
        <v>115</v>
      </c>
      <c r="C6" s="13" t="s">
        <v>116</v>
      </c>
      <c r="E6" s="13" t="s">
        <v>117</v>
      </c>
      <c r="G6" s="13" t="s">
        <v>118</v>
      </c>
      <c r="I6" s="13" t="s">
        <v>119</v>
      </c>
      <c r="K6" s="13" t="s">
        <v>120</v>
      </c>
      <c r="M6" s="13" t="s">
        <v>121</v>
      </c>
      <c r="O6" s="13" t="s">
        <v>122</v>
      </c>
      <c r="Q6" s="13" t="s">
        <v>123</v>
      </c>
    </row>
    <row r="7" spans="1:17" ht="15">
      <c r="A7" s="6" t="s">
        <v>94</v>
      </c>
      <c r="B7" s="4">
        <v>2019</v>
      </c>
      <c r="C7" s="14">
        <v>600000</v>
      </c>
      <c r="E7" s="16" t="s">
        <v>72</v>
      </c>
      <c r="G7" s="14">
        <v>1666624</v>
      </c>
      <c r="I7" s="14">
        <v>833346</v>
      </c>
      <c r="K7" s="14">
        <v>1080000</v>
      </c>
      <c r="M7" s="14">
        <v>10680723</v>
      </c>
      <c r="O7" s="14">
        <v>13471</v>
      </c>
      <c r="Q7" s="14">
        <v>14874164</v>
      </c>
    </row>
    <row r="8" spans="1:17" ht="15">
      <c r="A8" t="s">
        <v>124</v>
      </c>
      <c r="B8" s="4">
        <v>2018</v>
      </c>
      <c r="C8" s="14">
        <v>600000</v>
      </c>
      <c r="E8" s="16" t="s">
        <v>72</v>
      </c>
      <c r="G8" s="14">
        <v>1333381</v>
      </c>
      <c r="I8" s="14">
        <v>666654</v>
      </c>
      <c r="K8" s="16" t="s">
        <v>72</v>
      </c>
      <c r="M8" s="24">
        <v>-208257</v>
      </c>
      <c r="O8" s="14">
        <v>64577</v>
      </c>
      <c r="Q8" s="14">
        <v>2456355</v>
      </c>
    </row>
    <row r="9" spans="2:17" ht="15">
      <c r="B9" s="4">
        <v>2017</v>
      </c>
      <c r="C9" s="14">
        <v>600000</v>
      </c>
      <c r="E9" s="16" t="s">
        <v>72</v>
      </c>
      <c r="G9" s="14">
        <v>3333623</v>
      </c>
      <c r="I9" s="14">
        <v>1666379</v>
      </c>
      <c r="K9" s="16" t="s">
        <v>72</v>
      </c>
      <c r="M9" s="14">
        <v>2047080</v>
      </c>
      <c r="O9" s="14">
        <v>61819</v>
      </c>
      <c r="Q9" s="14">
        <v>7708901</v>
      </c>
    </row>
    <row r="10" spans="3:18" ht="1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7" ht="15">
      <c r="A11" s="6" t="s">
        <v>95</v>
      </c>
      <c r="B11" s="4">
        <v>2019</v>
      </c>
      <c r="C11" s="14">
        <v>493750</v>
      </c>
      <c r="E11" s="16" t="s">
        <v>72</v>
      </c>
      <c r="G11" s="14">
        <v>700022</v>
      </c>
      <c r="I11" s="14">
        <v>350001</v>
      </c>
      <c r="K11" s="14">
        <v>675000</v>
      </c>
      <c r="M11" s="14">
        <v>4868199</v>
      </c>
      <c r="O11" s="14">
        <v>16038</v>
      </c>
      <c r="Q11" s="14">
        <v>7103010</v>
      </c>
    </row>
    <row r="12" spans="1:17" ht="15">
      <c r="A12" t="s">
        <v>125</v>
      </c>
      <c r="B12" s="4">
        <v>2018</v>
      </c>
      <c r="C12" s="14">
        <v>468333</v>
      </c>
      <c r="E12" s="14">
        <v>750000</v>
      </c>
      <c r="G12" s="14">
        <v>666691</v>
      </c>
      <c r="I12" s="14">
        <v>333327</v>
      </c>
      <c r="K12" s="16" t="s">
        <v>72</v>
      </c>
      <c r="M12" s="24">
        <v>-51796</v>
      </c>
      <c r="O12" s="14">
        <v>14894</v>
      </c>
      <c r="Q12" s="14">
        <v>2181449</v>
      </c>
    </row>
    <row r="13" spans="2:17" ht="15">
      <c r="B13" s="4">
        <v>2017</v>
      </c>
      <c r="C13" s="14">
        <v>455000</v>
      </c>
      <c r="E13" s="16" t="s">
        <v>72</v>
      </c>
      <c r="G13" s="14">
        <v>1666812</v>
      </c>
      <c r="I13" s="14">
        <v>833276</v>
      </c>
      <c r="K13" s="16" t="s">
        <v>72</v>
      </c>
      <c r="M13" s="14">
        <v>847969</v>
      </c>
      <c r="O13" s="14">
        <v>14536</v>
      </c>
      <c r="Q13" s="14">
        <v>3817593</v>
      </c>
    </row>
    <row r="14" spans="3:18" ht="1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7" ht="15">
      <c r="A15" s="6" t="s">
        <v>126</v>
      </c>
      <c r="B15" s="4">
        <v>2019</v>
      </c>
      <c r="C15" s="14">
        <v>493750</v>
      </c>
      <c r="E15" s="16" t="s">
        <v>72</v>
      </c>
      <c r="G15" s="14">
        <v>700022</v>
      </c>
      <c r="I15" s="14">
        <v>350001</v>
      </c>
      <c r="K15" s="14">
        <v>650000</v>
      </c>
      <c r="M15" s="14">
        <v>592792</v>
      </c>
      <c r="O15" s="14">
        <v>13056</v>
      </c>
      <c r="Q15" s="14">
        <v>2799621</v>
      </c>
    </row>
    <row r="16" spans="1:17" ht="15">
      <c r="A16" t="s">
        <v>127</v>
      </c>
      <c r="B16" s="4">
        <v>2018</v>
      </c>
      <c r="C16" s="14">
        <v>356250</v>
      </c>
      <c r="E16" s="14">
        <v>750000</v>
      </c>
      <c r="G16" s="14">
        <v>2000074</v>
      </c>
      <c r="I16" s="16" t="s">
        <v>72</v>
      </c>
      <c r="K16" s="16" t="s">
        <v>72</v>
      </c>
      <c r="M16" s="14">
        <v>337638</v>
      </c>
      <c r="O16" s="14">
        <v>6983</v>
      </c>
      <c r="Q16" s="14">
        <v>3450945</v>
      </c>
    </row>
    <row r="17" spans="3:18" ht="1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</sheetData>
  <sheetProtection selectLockedCells="1" selectUnlockedCells="1"/>
  <mergeCells count="26">
    <mergeCell ref="A2:F2"/>
    <mergeCell ref="A4:R4"/>
    <mergeCell ref="C10:D10"/>
    <mergeCell ref="E10:F10"/>
    <mergeCell ref="G10:H10"/>
    <mergeCell ref="I10:J10"/>
    <mergeCell ref="K10:L10"/>
    <mergeCell ref="M10:N10"/>
    <mergeCell ref="O10:P10"/>
    <mergeCell ref="Q10:R10"/>
    <mergeCell ref="C14:D14"/>
    <mergeCell ref="E14:F14"/>
    <mergeCell ref="G14:H14"/>
    <mergeCell ref="I14:J14"/>
    <mergeCell ref="K14:L14"/>
    <mergeCell ref="M14:N14"/>
    <mergeCell ref="O14:P14"/>
    <mergeCell ref="Q14:R14"/>
    <mergeCell ref="C17:D17"/>
    <mergeCell ref="E17:F17"/>
    <mergeCell ref="G17:H17"/>
    <mergeCell ref="I17:J17"/>
    <mergeCell ref="K17:L17"/>
    <mergeCell ref="M17:N17"/>
    <mergeCell ref="O17:P17"/>
    <mergeCell ref="Q17:R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17.7109375" style="0" customWidth="1"/>
    <col min="3" max="3" width="47.7109375" style="0" customWidth="1"/>
    <col min="4" max="4" width="33.7109375" style="0" customWidth="1"/>
    <col min="5" max="16384" width="8.7109375" style="0" customWidth="1"/>
  </cols>
  <sheetData>
    <row r="2" spans="1:4" ht="15">
      <c r="A2" s="2"/>
      <c r="B2" s="2"/>
      <c r="C2" s="2"/>
      <c r="D2" s="2"/>
    </row>
    <row r="4" spans="2:4" ht="39.75" customHeight="1">
      <c r="B4" s="13" t="s">
        <v>128</v>
      </c>
      <c r="C4" s="13" t="s">
        <v>129</v>
      </c>
      <c r="D4" s="13" t="s">
        <v>130</v>
      </c>
    </row>
    <row r="5" spans="1:4" ht="15">
      <c r="A5" s="6" t="s">
        <v>94</v>
      </c>
      <c r="B5" s="14">
        <v>10971</v>
      </c>
      <c r="C5" s="14">
        <v>2500</v>
      </c>
      <c r="D5" s="14">
        <v>13471</v>
      </c>
    </row>
    <row r="6" spans="1:4" ht="15">
      <c r="A6" s="6" t="s">
        <v>95</v>
      </c>
      <c r="B6" s="14">
        <v>11038</v>
      </c>
      <c r="C6" s="14">
        <v>5000</v>
      </c>
      <c r="D6" s="14">
        <v>16038</v>
      </c>
    </row>
    <row r="7" spans="1:4" ht="15">
      <c r="A7" s="6" t="s">
        <v>96</v>
      </c>
      <c r="B7" s="14">
        <v>11656</v>
      </c>
      <c r="C7" s="14">
        <v>1400</v>
      </c>
      <c r="D7" s="14">
        <v>13056</v>
      </c>
    </row>
  </sheetData>
  <sheetProtection selectLockedCells="1" selectUnlockedCells="1"/>
  <mergeCells count="1">
    <mergeCell ref="A2:D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W1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11.7109375" style="0" customWidth="1"/>
    <col min="3" max="3" width="14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12.7109375" style="0" customWidth="1"/>
    <col min="16" max="16" width="72.7109375" style="0" customWidth="1"/>
    <col min="17" max="17" width="8.7109375" style="0" customWidth="1"/>
    <col min="18" max="18" width="78.8515625" style="0" customWidth="1"/>
    <col min="19" max="19" width="8.7109375" style="0" customWidth="1"/>
    <col min="20" max="20" width="51.7109375" style="0" customWidth="1"/>
    <col min="21" max="21" width="8.7109375" style="0" customWidth="1"/>
    <col min="22" max="22" width="60.7109375" style="0" customWidth="1"/>
    <col min="23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4" spans="1:2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3:22" ht="39.75" customHeight="1">
      <c r="C6" s="15" t="s">
        <v>131</v>
      </c>
      <c r="D6" s="15"/>
      <c r="E6" s="15"/>
      <c r="F6" s="15"/>
      <c r="G6" s="15"/>
      <c r="H6" s="15"/>
      <c r="J6" s="15" t="s">
        <v>132</v>
      </c>
      <c r="K6" s="15"/>
      <c r="L6" s="15"/>
      <c r="M6" s="15"/>
      <c r="N6" s="15"/>
      <c r="O6" s="15"/>
      <c r="P6" s="13" t="s">
        <v>133</v>
      </c>
      <c r="R6" s="13" t="s">
        <v>134</v>
      </c>
      <c r="T6" s="13" t="s">
        <v>135</v>
      </c>
      <c r="V6" s="13" t="s">
        <v>136</v>
      </c>
    </row>
    <row r="7" spans="1:22" ht="39.75" customHeight="1">
      <c r="A7" s="6" t="s">
        <v>54</v>
      </c>
      <c r="B7" s="25" t="s">
        <v>137</v>
      </c>
      <c r="C7" s="13" t="s">
        <v>91</v>
      </c>
      <c r="E7" s="13" t="s">
        <v>92</v>
      </c>
      <c r="O7" s="13" t="s">
        <v>138</v>
      </c>
      <c r="R7" s="13" t="s">
        <v>91</v>
      </c>
      <c r="T7" s="13" t="s">
        <v>92</v>
      </c>
      <c r="V7" s="13" t="s">
        <v>138</v>
      </c>
    </row>
    <row r="8" spans="1:23" ht="15">
      <c r="A8" s="6" t="s">
        <v>94</v>
      </c>
      <c r="C8" s="16" t="s">
        <v>72</v>
      </c>
      <c r="E8" s="14">
        <v>1200000</v>
      </c>
      <c r="G8" s="14">
        <v>6000000</v>
      </c>
      <c r="J8" s="16" t="s">
        <v>72</v>
      </c>
      <c r="L8" s="14">
        <v>4500000</v>
      </c>
      <c r="N8" s="14">
        <v>9000000</v>
      </c>
      <c r="P8" s="2"/>
      <c r="Q8" s="2"/>
      <c r="R8" s="2"/>
      <c r="S8" s="2"/>
      <c r="T8" s="2"/>
      <c r="U8" s="2"/>
      <c r="V8" s="2"/>
      <c r="W8" s="2"/>
    </row>
    <row r="9" spans="2:22" ht="15">
      <c r="B9" s="4" t="s">
        <v>139</v>
      </c>
      <c r="C9" s="2"/>
      <c r="D9" s="2"/>
      <c r="E9" s="2"/>
      <c r="F9" s="2"/>
      <c r="G9" s="2"/>
      <c r="H9" s="2"/>
      <c r="J9" s="2"/>
      <c r="K9" s="2"/>
      <c r="L9" s="2"/>
      <c r="M9" s="2"/>
      <c r="N9" s="2"/>
      <c r="O9" s="2"/>
      <c r="P9" s="2"/>
      <c r="Q9" s="2"/>
      <c r="R9" s="14">
        <v>24467</v>
      </c>
      <c r="T9" s="26">
        <v>116.36</v>
      </c>
      <c r="V9" s="14">
        <v>833346</v>
      </c>
    </row>
    <row r="10" spans="2:22" ht="15">
      <c r="B10" s="4" t="s">
        <v>139</v>
      </c>
      <c r="C10" s="2"/>
      <c r="D10" s="2"/>
      <c r="E10" s="2"/>
      <c r="F10" s="2"/>
      <c r="G10" s="2"/>
      <c r="H10" s="2"/>
      <c r="J10" s="2"/>
      <c r="K10" s="2"/>
      <c r="L10" s="2"/>
      <c r="M10" s="2"/>
      <c r="N10" s="2"/>
      <c r="O10" s="2"/>
      <c r="P10" s="14">
        <v>14323</v>
      </c>
      <c r="R10" s="2"/>
      <c r="S10" s="2"/>
      <c r="T10" s="2"/>
      <c r="U10" s="2"/>
      <c r="V10" s="14">
        <v>1666624</v>
      </c>
    </row>
    <row r="11" spans="3:23" ht="15">
      <c r="C11" s="2"/>
      <c r="D11" s="2"/>
      <c r="E11" s="2"/>
      <c r="F11" s="2"/>
      <c r="G11" s="2"/>
      <c r="H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">
      <c r="A12" s="6" t="s">
        <v>140</v>
      </c>
      <c r="C12" s="16" t="s">
        <v>72</v>
      </c>
      <c r="E12" s="14">
        <v>650000</v>
      </c>
      <c r="G12" s="14">
        <v>5850000</v>
      </c>
      <c r="J12" s="16" t="s">
        <v>72</v>
      </c>
      <c r="L12" s="14">
        <v>1400000</v>
      </c>
      <c r="N12" s="14">
        <v>2800000</v>
      </c>
      <c r="P12" s="2"/>
      <c r="Q12" s="2"/>
      <c r="R12" s="2"/>
      <c r="S12" s="2"/>
      <c r="T12" s="2"/>
      <c r="U12" s="2"/>
      <c r="V12" s="2"/>
      <c r="W12" s="2"/>
    </row>
    <row r="13" spans="2:22" ht="15">
      <c r="B13" s="4" t="s">
        <v>139</v>
      </c>
      <c r="C13" s="2"/>
      <c r="D13" s="2"/>
      <c r="E13" s="2"/>
      <c r="F13" s="2"/>
      <c r="G13" s="2"/>
      <c r="H13" s="2"/>
      <c r="J13" s="2"/>
      <c r="K13" s="2"/>
      <c r="L13" s="2"/>
      <c r="M13" s="2"/>
      <c r="N13" s="2"/>
      <c r="O13" s="2"/>
      <c r="P13" s="2"/>
      <c r="Q13" s="2"/>
      <c r="R13" s="14">
        <v>10276</v>
      </c>
      <c r="T13" s="26">
        <v>116.36</v>
      </c>
      <c r="V13" s="14">
        <v>350001</v>
      </c>
    </row>
    <row r="14" spans="2:22" ht="15">
      <c r="B14" s="4" t="s">
        <v>139</v>
      </c>
      <c r="C14" s="2"/>
      <c r="D14" s="2"/>
      <c r="E14" s="2"/>
      <c r="F14" s="2"/>
      <c r="G14" s="2"/>
      <c r="H14" s="2"/>
      <c r="J14" s="2"/>
      <c r="K14" s="2"/>
      <c r="L14" s="2"/>
      <c r="M14" s="2"/>
      <c r="N14" s="2"/>
      <c r="O14" s="2"/>
      <c r="P14" s="14">
        <v>6016</v>
      </c>
      <c r="R14" s="2"/>
      <c r="S14" s="2"/>
      <c r="T14" s="2"/>
      <c r="U14" s="2"/>
      <c r="V14" s="14">
        <v>700022</v>
      </c>
    </row>
    <row r="15" spans="3:23" ht="15">
      <c r="C15" s="2"/>
      <c r="D15" s="2"/>
      <c r="E15" s="2"/>
      <c r="F15" s="2"/>
      <c r="G15" s="2"/>
      <c r="H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5">
      <c r="A16" s="6" t="s">
        <v>96</v>
      </c>
      <c r="C16" s="16" t="s">
        <v>72</v>
      </c>
      <c r="E16" s="14">
        <v>650000</v>
      </c>
      <c r="G16" s="14">
        <v>5850000</v>
      </c>
      <c r="J16" s="16" t="s">
        <v>72</v>
      </c>
      <c r="L16" s="14">
        <v>1400000</v>
      </c>
      <c r="N16" s="14">
        <v>2800000</v>
      </c>
      <c r="P16" s="2"/>
      <c r="Q16" s="2"/>
      <c r="R16" s="2"/>
      <c r="S16" s="2"/>
      <c r="T16" s="2"/>
      <c r="U16" s="2"/>
      <c r="V16" s="2"/>
      <c r="W16" s="2"/>
    </row>
    <row r="17" spans="2:22" ht="15">
      <c r="B17" s="4" t="s">
        <v>139</v>
      </c>
      <c r="C17" s="2"/>
      <c r="D17" s="2"/>
      <c r="E17" s="2"/>
      <c r="F17" s="2"/>
      <c r="G17" s="2"/>
      <c r="H17" s="2"/>
      <c r="J17" s="2"/>
      <c r="K17" s="2"/>
      <c r="L17" s="2"/>
      <c r="M17" s="2"/>
      <c r="N17" s="2"/>
      <c r="O17" s="2"/>
      <c r="P17" s="2"/>
      <c r="Q17" s="2"/>
      <c r="R17" s="14">
        <v>10276</v>
      </c>
      <c r="T17" s="26">
        <v>116.36</v>
      </c>
      <c r="V17" s="14">
        <v>350001</v>
      </c>
    </row>
    <row r="18" spans="2:22" ht="15">
      <c r="B18" s="4" t="s">
        <v>139</v>
      </c>
      <c r="C18" s="2"/>
      <c r="D18" s="2"/>
      <c r="E18" s="2"/>
      <c r="F18" s="2"/>
      <c r="G18" s="2"/>
      <c r="H18" s="2"/>
      <c r="J18" s="2"/>
      <c r="K18" s="2"/>
      <c r="L18" s="2"/>
      <c r="M18" s="2"/>
      <c r="N18" s="2"/>
      <c r="O18" s="2"/>
      <c r="P18" s="14">
        <v>6016</v>
      </c>
      <c r="R18" s="2"/>
      <c r="S18" s="2"/>
      <c r="T18" s="2"/>
      <c r="U18" s="2"/>
      <c r="V18" s="14">
        <v>700022</v>
      </c>
    </row>
    <row r="19" spans="3:23" ht="15">
      <c r="C19" s="2"/>
      <c r="D19" s="2"/>
      <c r="E19" s="2"/>
      <c r="F19" s="2"/>
      <c r="G19" s="2"/>
      <c r="H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</sheetData>
  <sheetProtection selectLockedCells="1" selectUnlockedCells="1"/>
  <mergeCells count="89">
    <mergeCell ref="A2:F2"/>
    <mergeCell ref="A4:W4"/>
    <mergeCell ref="C6:H6"/>
    <mergeCell ref="J6:O6"/>
    <mergeCell ref="P8:Q8"/>
    <mergeCell ref="R8:S8"/>
    <mergeCell ref="T8:U8"/>
    <mergeCell ref="V8:W8"/>
    <mergeCell ref="C9:D9"/>
    <mergeCell ref="E9:F9"/>
    <mergeCell ref="G9:H9"/>
    <mergeCell ref="J9:K9"/>
    <mergeCell ref="L9:M9"/>
    <mergeCell ref="N9:O9"/>
    <mergeCell ref="P9:Q9"/>
    <mergeCell ref="C10:D10"/>
    <mergeCell ref="E10:F10"/>
    <mergeCell ref="G10:H10"/>
    <mergeCell ref="J10:K10"/>
    <mergeCell ref="L10:M10"/>
    <mergeCell ref="N10:O10"/>
    <mergeCell ref="R10:S10"/>
    <mergeCell ref="T10:U10"/>
    <mergeCell ref="C11:D11"/>
    <mergeCell ref="E11:F11"/>
    <mergeCell ref="G11:H11"/>
    <mergeCell ref="J11:K11"/>
    <mergeCell ref="L11:M11"/>
    <mergeCell ref="N11:O11"/>
    <mergeCell ref="P11:Q11"/>
    <mergeCell ref="R11:S11"/>
    <mergeCell ref="T11:U11"/>
    <mergeCell ref="V11:W11"/>
    <mergeCell ref="P12:Q12"/>
    <mergeCell ref="R12:S12"/>
    <mergeCell ref="T12:U12"/>
    <mergeCell ref="V12:W12"/>
    <mergeCell ref="C13:D13"/>
    <mergeCell ref="E13:F13"/>
    <mergeCell ref="G13:H13"/>
    <mergeCell ref="J13:K13"/>
    <mergeCell ref="L13:M13"/>
    <mergeCell ref="N13:O13"/>
    <mergeCell ref="P13:Q13"/>
    <mergeCell ref="C14:D14"/>
    <mergeCell ref="E14:F14"/>
    <mergeCell ref="G14:H14"/>
    <mergeCell ref="J14:K14"/>
    <mergeCell ref="L14:M14"/>
    <mergeCell ref="N14:O14"/>
    <mergeCell ref="R14:S14"/>
    <mergeCell ref="T14:U14"/>
    <mergeCell ref="C15:D15"/>
    <mergeCell ref="E15:F15"/>
    <mergeCell ref="G15:H15"/>
    <mergeCell ref="J15:O15"/>
    <mergeCell ref="P15:Q15"/>
    <mergeCell ref="R15:S15"/>
    <mergeCell ref="T15:U15"/>
    <mergeCell ref="V15:W15"/>
    <mergeCell ref="P16:Q16"/>
    <mergeCell ref="R16:S16"/>
    <mergeCell ref="T16:U16"/>
    <mergeCell ref="V16:W16"/>
    <mergeCell ref="C17:D17"/>
    <mergeCell ref="E17:F17"/>
    <mergeCell ref="G17:H17"/>
    <mergeCell ref="J17:K17"/>
    <mergeCell ref="L17:M17"/>
    <mergeCell ref="N17:O17"/>
    <mergeCell ref="P17:Q17"/>
    <mergeCell ref="C18:D18"/>
    <mergeCell ref="E18:F18"/>
    <mergeCell ref="G18:H18"/>
    <mergeCell ref="J18:K18"/>
    <mergeCell ref="L18:M18"/>
    <mergeCell ref="N18:O18"/>
    <mergeCell ref="R18:S18"/>
    <mergeCell ref="T18:U18"/>
    <mergeCell ref="C19:D19"/>
    <mergeCell ref="E19:F19"/>
    <mergeCell ref="G19:H19"/>
    <mergeCell ref="J19:K19"/>
    <mergeCell ref="L19:M19"/>
    <mergeCell ref="N19:O19"/>
    <mergeCell ref="P19:Q19"/>
    <mergeCell ref="R19:S19"/>
    <mergeCell ref="T19:U19"/>
    <mergeCell ref="V19:W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1" sqref="A1"/>
    </sheetView>
  </sheetViews>
  <sheetFormatPr defaultColWidth="8.00390625" defaultRowHeight="15"/>
  <cols>
    <col min="1" max="2" width="19.7109375" style="0" customWidth="1"/>
    <col min="3" max="3" width="10.7109375" style="0" customWidth="1"/>
    <col min="4" max="4" width="71.7109375" style="0" customWidth="1"/>
    <col min="5" max="5" width="10.7109375" style="0" customWidth="1"/>
    <col min="6" max="6" width="73.7109375" style="0" customWidth="1"/>
    <col min="7" max="7" width="10.7109375" style="0" customWidth="1"/>
    <col min="8" max="8" width="28.7109375" style="0" customWidth="1"/>
    <col min="9" max="9" width="24.7109375" style="0" customWidth="1"/>
    <col min="10" max="10" width="23.7109375" style="0" customWidth="1"/>
    <col min="11" max="11" width="64.7109375" style="0" customWidth="1"/>
    <col min="12" max="12" width="73.7109375" style="0" customWidth="1"/>
    <col min="13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ht="15">
      <c r="A6" s="6" t="s">
        <v>54</v>
      </c>
      <c r="B6" s="7" t="s">
        <v>141</v>
      </c>
      <c r="C6" s="7"/>
      <c r="D6" s="7"/>
      <c r="E6" s="7"/>
      <c r="F6" s="7"/>
      <c r="G6" s="7"/>
      <c r="H6" s="7"/>
      <c r="J6" s="7" t="s">
        <v>142</v>
      </c>
      <c r="K6" s="7"/>
      <c r="L6" s="7"/>
      <c r="M6" s="7"/>
    </row>
    <row r="7" spans="2:12" ht="39.75" customHeight="1">
      <c r="B7" s="13" t="s">
        <v>143</v>
      </c>
      <c r="D7" s="13" t="s">
        <v>144</v>
      </c>
      <c r="F7" s="13" t="s">
        <v>145</v>
      </c>
      <c r="H7" s="13" t="s">
        <v>146</v>
      </c>
      <c r="I7" s="13" t="s">
        <v>147</v>
      </c>
      <c r="J7" s="13" t="s">
        <v>148</v>
      </c>
      <c r="K7" s="13" t="s">
        <v>149</v>
      </c>
      <c r="L7" s="13" t="s">
        <v>150</v>
      </c>
    </row>
    <row r="8" spans="1:12" ht="15">
      <c r="A8" s="6" t="s">
        <v>94</v>
      </c>
      <c r="B8" s="4" t="s">
        <v>151</v>
      </c>
      <c r="C8" s="14">
        <v>44800</v>
      </c>
      <c r="E8" s="16" t="s">
        <v>72</v>
      </c>
      <c r="G8" s="26">
        <v>62.54</v>
      </c>
      <c r="H8" s="16" t="s">
        <v>152</v>
      </c>
      <c r="J8" s="16" t="s">
        <v>153</v>
      </c>
      <c r="K8" s="14">
        <v>4011</v>
      </c>
      <c r="L8" s="14">
        <v>503020</v>
      </c>
    </row>
    <row r="9" spans="2:12" ht="15">
      <c r="B9" s="4" t="s">
        <v>154</v>
      </c>
      <c r="C9" s="14">
        <v>31036</v>
      </c>
      <c r="E9" s="16" t="s">
        <v>72</v>
      </c>
      <c r="G9" s="26">
        <v>103.74</v>
      </c>
      <c r="H9" s="16" t="s">
        <v>155</v>
      </c>
      <c r="J9" s="16" t="s">
        <v>156</v>
      </c>
      <c r="K9" s="14">
        <v>6952</v>
      </c>
      <c r="L9" s="14">
        <v>871850</v>
      </c>
    </row>
    <row r="10" spans="2:12" ht="15">
      <c r="B10" s="4" t="s">
        <v>157</v>
      </c>
      <c r="C10" s="14">
        <v>28500</v>
      </c>
      <c r="E10" s="16" t="s">
        <v>72</v>
      </c>
      <c r="G10" s="26">
        <v>135.63</v>
      </c>
      <c r="H10" s="16" t="s">
        <v>158</v>
      </c>
      <c r="J10" s="16" t="s">
        <v>159</v>
      </c>
      <c r="K10" s="14">
        <v>6395</v>
      </c>
      <c r="L10" s="14">
        <v>801997</v>
      </c>
    </row>
    <row r="11" spans="2:12" ht="15">
      <c r="B11" s="4" t="s">
        <v>153</v>
      </c>
      <c r="C11" s="14">
        <v>31548</v>
      </c>
      <c r="E11" s="16" t="s">
        <v>72</v>
      </c>
      <c r="G11" s="26">
        <v>207.8</v>
      </c>
      <c r="H11" s="16" t="s">
        <v>160</v>
      </c>
      <c r="J11" s="16" t="s">
        <v>139</v>
      </c>
      <c r="K11" s="14">
        <v>14323</v>
      </c>
      <c r="L11" s="14">
        <v>1796247</v>
      </c>
    </row>
    <row r="12" spans="2:13" ht="15">
      <c r="B12" s="4" t="s">
        <v>156</v>
      </c>
      <c r="C12" s="14">
        <v>19354</v>
      </c>
      <c r="E12" s="14">
        <v>9677</v>
      </c>
      <c r="G12" s="26">
        <v>239.76</v>
      </c>
      <c r="H12" s="16" t="s">
        <v>161</v>
      </c>
      <c r="L12" s="2"/>
      <c r="M12" s="2"/>
    </row>
    <row r="13" spans="2:13" ht="15">
      <c r="B13" s="4" t="s">
        <v>159</v>
      </c>
      <c r="C13" s="14">
        <v>5308</v>
      </c>
      <c r="E13" s="14">
        <v>10614</v>
      </c>
      <c r="G13" s="26">
        <v>156.39</v>
      </c>
      <c r="H13" s="16" t="s">
        <v>162</v>
      </c>
      <c r="L13" s="2"/>
      <c r="M13" s="2"/>
    </row>
    <row r="14" spans="2:13" ht="15">
      <c r="B14" s="4" t="s">
        <v>139</v>
      </c>
      <c r="C14" s="16" t="s">
        <v>72</v>
      </c>
      <c r="E14" s="14">
        <v>24467</v>
      </c>
      <c r="G14" s="26">
        <v>116.36</v>
      </c>
      <c r="H14" s="16" t="s">
        <v>163</v>
      </c>
      <c r="L14" s="2"/>
      <c r="M14" s="2"/>
    </row>
    <row r="15" spans="3:13" ht="15">
      <c r="C15" s="2"/>
      <c r="D15" s="2"/>
      <c r="E15" s="2"/>
      <c r="F15" s="2"/>
      <c r="L15" s="2"/>
      <c r="M15" s="2"/>
    </row>
    <row r="16" spans="1:12" ht="15">
      <c r="A16" s="6" t="s">
        <v>95</v>
      </c>
      <c r="B16" s="4" t="s">
        <v>151</v>
      </c>
      <c r="C16" s="14">
        <v>14930</v>
      </c>
      <c r="E16" s="16" t="s">
        <v>72</v>
      </c>
      <c r="G16" s="26">
        <v>62.54</v>
      </c>
      <c r="H16" s="16" t="s">
        <v>152</v>
      </c>
      <c r="J16" s="16" t="s">
        <v>153</v>
      </c>
      <c r="K16" s="14">
        <v>1204</v>
      </c>
      <c r="L16" s="14">
        <v>150994</v>
      </c>
    </row>
    <row r="17" spans="2:12" ht="15">
      <c r="B17" s="4" t="s">
        <v>154</v>
      </c>
      <c r="C17" s="14">
        <v>9700</v>
      </c>
      <c r="E17" s="16" t="s">
        <v>72</v>
      </c>
      <c r="G17" s="26">
        <v>103.74</v>
      </c>
      <c r="H17" s="16" t="s">
        <v>155</v>
      </c>
      <c r="J17" s="16" t="s">
        <v>156</v>
      </c>
      <c r="K17" s="14">
        <v>3476</v>
      </c>
      <c r="L17" s="14">
        <v>435925</v>
      </c>
    </row>
    <row r="18" spans="2:12" ht="15">
      <c r="B18" s="4" t="s">
        <v>157</v>
      </c>
      <c r="C18" s="14">
        <v>12468</v>
      </c>
      <c r="E18" s="16" t="s">
        <v>72</v>
      </c>
      <c r="G18" s="26">
        <v>135.63</v>
      </c>
      <c r="H18" s="16" t="s">
        <v>158</v>
      </c>
      <c r="J18" s="16" t="s">
        <v>159</v>
      </c>
      <c r="K18" s="14">
        <v>3198</v>
      </c>
      <c r="L18" s="14">
        <v>401061</v>
      </c>
    </row>
    <row r="19" spans="2:12" ht="15">
      <c r="B19" s="4" t="s">
        <v>153</v>
      </c>
      <c r="C19" s="14">
        <v>9464</v>
      </c>
      <c r="E19" s="16" t="s">
        <v>72</v>
      </c>
      <c r="G19" s="26">
        <v>207.8</v>
      </c>
      <c r="H19" s="16" t="s">
        <v>160</v>
      </c>
      <c r="J19" s="16" t="s">
        <v>139</v>
      </c>
      <c r="K19" s="14">
        <v>6016</v>
      </c>
      <c r="L19" s="14">
        <v>754467</v>
      </c>
    </row>
    <row r="20" spans="2:13" ht="15">
      <c r="B20" s="4" t="s">
        <v>156</v>
      </c>
      <c r="C20" s="14">
        <v>9678</v>
      </c>
      <c r="E20" s="14">
        <v>4839</v>
      </c>
      <c r="G20" s="26">
        <v>239.76</v>
      </c>
      <c r="H20" s="16" t="s">
        <v>161</v>
      </c>
      <c r="L20" s="2"/>
      <c r="M20" s="2"/>
    </row>
    <row r="21" spans="2:13" ht="15">
      <c r="B21" s="4" t="s">
        <v>159</v>
      </c>
      <c r="C21" s="14">
        <v>2654</v>
      </c>
      <c r="E21" s="14">
        <v>5307</v>
      </c>
      <c r="G21" s="26">
        <v>156.39</v>
      </c>
      <c r="H21" s="16" t="s">
        <v>162</v>
      </c>
      <c r="L21" s="2"/>
      <c r="M21" s="2"/>
    </row>
    <row r="22" spans="2:13" ht="15">
      <c r="B22" s="4" t="s">
        <v>139</v>
      </c>
      <c r="C22" s="16" t="s">
        <v>72</v>
      </c>
      <c r="E22" s="14">
        <v>10276</v>
      </c>
      <c r="G22" s="26">
        <v>116.36</v>
      </c>
      <c r="H22" s="16" t="s">
        <v>163</v>
      </c>
      <c r="L22" s="2"/>
      <c r="M22" s="2"/>
    </row>
    <row r="23" spans="3:13" ht="15">
      <c r="C23" s="2"/>
      <c r="D23" s="2"/>
      <c r="E23" s="2"/>
      <c r="F23" s="2"/>
      <c r="L23" s="2"/>
      <c r="M23" s="2"/>
    </row>
    <row r="24" spans="1:12" ht="15">
      <c r="A24" s="6" t="s">
        <v>96</v>
      </c>
      <c r="B24" s="4" t="s">
        <v>139</v>
      </c>
      <c r="C24" s="16" t="s">
        <v>72</v>
      </c>
      <c r="E24" s="14">
        <v>10276</v>
      </c>
      <c r="G24" s="26">
        <v>116.36</v>
      </c>
      <c r="H24" s="16" t="s">
        <v>163</v>
      </c>
      <c r="J24" s="16" t="s">
        <v>164</v>
      </c>
      <c r="K24" s="14">
        <v>7242</v>
      </c>
      <c r="L24" s="14">
        <v>908219</v>
      </c>
    </row>
    <row r="25" spans="3:12" ht="15">
      <c r="C25" s="2"/>
      <c r="D25" s="2"/>
      <c r="E25" s="2"/>
      <c r="F25" s="2"/>
      <c r="J25" s="16" t="s">
        <v>139</v>
      </c>
      <c r="K25" s="14">
        <v>6016</v>
      </c>
      <c r="L25" s="14">
        <v>754467</v>
      </c>
    </row>
    <row r="26" spans="3:13" ht="15">
      <c r="C26" s="2"/>
      <c r="D26" s="2"/>
      <c r="E26" s="2"/>
      <c r="F26" s="2"/>
      <c r="L26" s="2"/>
      <c r="M26" s="2"/>
    </row>
  </sheetData>
  <sheetProtection selectLockedCells="1" selectUnlockedCells="1"/>
  <mergeCells count="21">
    <mergeCell ref="A2:F2"/>
    <mergeCell ref="A4:M4"/>
    <mergeCell ref="B6:H6"/>
    <mergeCell ref="J6:M6"/>
    <mergeCell ref="L12:M12"/>
    <mergeCell ref="L13:M13"/>
    <mergeCell ref="L14:M14"/>
    <mergeCell ref="C15:D15"/>
    <mergeCell ref="E15:F15"/>
    <mergeCell ref="L15:M15"/>
    <mergeCell ref="L20:M20"/>
    <mergeCell ref="L21:M21"/>
    <mergeCell ref="L22:M22"/>
    <mergeCell ref="C23:D23"/>
    <mergeCell ref="E23:F23"/>
    <mergeCell ref="L23:M23"/>
    <mergeCell ref="C25:D25"/>
    <mergeCell ref="E25:F25"/>
    <mergeCell ref="C26:D26"/>
    <mergeCell ref="E26:F26"/>
    <mergeCell ref="L26:M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44.7109375" style="0" customWidth="1"/>
    <col min="3" max="3" width="8.7109375" style="0" customWidth="1"/>
    <col min="4" max="4" width="32.7109375" style="0" customWidth="1"/>
    <col min="5" max="6" width="8.7109375" style="0" customWidth="1"/>
    <col min="7" max="7" width="43.7109375" style="0" customWidth="1"/>
    <col min="8" max="8" width="34.7109375" style="0" customWidth="1"/>
    <col min="9" max="16384" width="8.7109375" style="0" customWidth="1"/>
  </cols>
  <sheetData>
    <row r="2" spans="1:6" ht="15">
      <c r="A2" s="1" t="s">
        <v>165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7" t="s">
        <v>141</v>
      </c>
      <c r="C6" s="7"/>
      <c r="D6" s="7"/>
      <c r="E6" s="7"/>
      <c r="G6" s="7" t="s">
        <v>142</v>
      </c>
      <c r="H6" s="7"/>
    </row>
    <row r="7" spans="1:8" ht="39.75" customHeight="1">
      <c r="A7" s="6" t="s">
        <v>54</v>
      </c>
      <c r="B7" s="13" t="s">
        <v>166</v>
      </c>
      <c r="D7" s="13" t="s">
        <v>167</v>
      </c>
      <c r="G7" s="13" t="s">
        <v>168</v>
      </c>
      <c r="H7" s="13" t="s">
        <v>169</v>
      </c>
    </row>
    <row r="8" spans="1:8" ht="15">
      <c r="A8" s="6" t="s">
        <v>94</v>
      </c>
      <c r="B8" s="16" t="s">
        <v>72</v>
      </c>
      <c r="D8" s="16" t="s">
        <v>72</v>
      </c>
      <c r="G8" s="14">
        <v>13550</v>
      </c>
      <c r="H8" s="14">
        <v>1599761</v>
      </c>
    </row>
    <row r="9" spans="1:8" ht="15">
      <c r="A9" s="6" t="s">
        <v>95</v>
      </c>
      <c r="B9" s="16" t="s">
        <v>72</v>
      </c>
      <c r="D9" s="16" t="s">
        <v>72</v>
      </c>
      <c r="G9" s="14">
        <v>10660</v>
      </c>
      <c r="H9" s="14">
        <v>1285777</v>
      </c>
    </row>
    <row r="10" spans="1:8" ht="15">
      <c r="A10" s="6" t="s">
        <v>96</v>
      </c>
      <c r="B10" s="16" t="s">
        <v>72</v>
      </c>
      <c r="D10" s="16" t="s">
        <v>72</v>
      </c>
      <c r="G10" s="14">
        <v>4827</v>
      </c>
      <c r="H10" s="14">
        <v>634799</v>
      </c>
    </row>
  </sheetData>
  <sheetProtection selectLockedCells="1" selectUnlockedCells="1"/>
  <mergeCells count="4">
    <mergeCell ref="A2:F2"/>
    <mergeCell ref="A4:H4"/>
    <mergeCell ref="B6:E6"/>
    <mergeCell ref="G6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38.7109375" style="0" customWidth="1"/>
    <col min="3" max="3" width="46.7109375" style="0" customWidth="1"/>
    <col min="4" max="4" width="8.7109375" style="0" customWidth="1"/>
    <col min="5" max="5" width="38.7109375" style="0" customWidth="1"/>
    <col min="6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1:5" ht="39.75" customHeight="1">
      <c r="A6" s="6" t="s">
        <v>54</v>
      </c>
      <c r="B6" s="13" t="s">
        <v>170</v>
      </c>
      <c r="C6" s="13" t="s">
        <v>171</v>
      </c>
      <c r="E6" s="13" t="s">
        <v>172</v>
      </c>
    </row>
    <row r="7" spans="1:5" ht="15">
      <c r="A7" s="6" t="s">
        <v>94</v>
      </c>
      <c r="B7" s="14">
        <v>10</v>
      </c>
      <c r="C7" s="14">
        <v>31405570</v>
      </c>
      <c r="E7" s="16" t="s">
        <v>72</v>
      </c>
    </row>
    <row r="8" spans="1:5" ht="15">
      <c r="A8" s="6" t="s">
        <v>95</v>
      </c>
      <c r="B8" s="14">
        <v>10</v>
      </c>
      <c r="C8" s="14">
        <v>14163701</v>
      </c>
      <c r="E8" s="16" t="s">
        <v>72</v>
      </c>
    </row>
    <row r="9" spans="1:5" ht="15">
      <c r="A9" s="6" t="s">
        <v>96</v>
      </c>
      <c r="B9" s="14">
        <v>1</v>
      </c>
      <c r="C9" s="14">
        <v>930430</v>
      </c>
      <c r="E9" s="16" t="s">
        <v>72</v>
      </c>
    </row>
  </sheetData>
  <sheetProtection selectLockedCells="1" selectUnlockedCells="1"/>
  <mergeCells count="2">
    <mergeCell ref="A2:F2"/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9.7109375" style="0" customWidth="1"/>
    <col min="3" max="3" width="41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39.7109375" style="0" customWidth="1"/>
    <col min="8" max="8" width="8.7109375" style="0" customWidth="1"/>
    <col min="9" max="9" width="43.7109375" style="0" customWidth="1"/>
    <col min="10" max="10" width="8.7109375" style="0" customWidth="1"/>
    <col min="11" max="11" width="36.7109375" style="0" customWidth="1"/>
    <col min="12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1" ht="39.75" customHeight="1">
      <c r="A6" s="6" t="s">
        <v>54</v>
      </c>
      <c r="B6" s="18" t="s">
        <v>173</v>
      </c>
      <c r="C6" s="13" t="s">
        <v>174</v>
      </c>
      <c r="E6" s="13" t="s">
        <v>175</v>
      </c>
      <c r="G6" s="13" t="s">
        <v>176</v>
      </c>
      <c r="I6" s="13" t="s">
        <v>177</v>
      </c>
      <c r="K6" s="13" t="s">
        <v>178</v>
      </c>
    </row>
    <row r="7" spans="1:11" ht="15">
      <c r="A7" s="6" t="s">
        <v>94</v>
      </c>
      <c r="B7" s="16" t="s">
        <v>179</v>
      </c>
      <c r="C7" s="16" t="s">
        <v>72</v>
      </c>
      <c r="E7" s="16" t="s">
        <v>72</v>
      </c>
      <c r="G7" s="14">
        <v>33111</v>
      </c>
      <c r="I7" s="16" t="s">
        <v>72</v>
      </c>
      <c r="K7" s="14">
        <v>646985</v>
      </c>
    </row>
    <row r="8" spans="2:11" ht="15">
      <c r="B8" s="16" t="s">
        <v>180</v>
      </c>
      <c r="C8" s="16" t="s">
        <v>72</v>
      </c>
      <c r="E8" s="16" t="s">
        <v>72</v>
      </c>
      <c r="G8" s="14">
        <v>5052</v>
      </c>
      <c r="I8" s="16" t="s">
        <v>72</v>
      </c>
      <c r="K8" s="14">
        <v>98719</v>
      </c>
    </row>
    <row r="9" spans="1:11" ht="15">
      <c r="A9" s="6" t="s">
        <v>95</v>
      </c>
      <c r="B9" s="16" t="s">
        <v>30</v>
      </c>
      <c r="C9" s="16" t="s">
        <v>30</v>
      </c>
      <c r="E9" s="16" t="s">
        <v>30</v>
      </c>
      <c r="G9" s="16" t="s">
        <v>30</v>
      </c>
      <c r="I9" s="16" t="s">
        <v>30</v>
      </c>
      <c r="K9" s="16" t="s">
        <v>30</v>
      </c>
    </row>
    <row r="10" spans="1:11" ht="15">
      <c r="A10" s="6" t="s">
        <v>96</v>
      </c>
      <c r="B10" s="16" t="s">
        <v>179</v>
      </c>
      <c r="C10" s="14">
        <v>436250</v>
      </c>
      <c r="E10" s="16" t="s">
        <v>72</v>
      </c>
      <c r="G10" s="14">
        <v>22504</v>
      </c>
      <c r="I10" s="16" t="s">
        <v>72</v>
      </c>
      <c r="K10" s="14">
        <v>555112</v>
      </c>
    </row>
  </sheetData>
  <sheetProtection selectLockedCells="1" selectUnlockedCells="1"/>
  <mergeCells count="2">
    <mergeCell ref="A2:F2"/>
    <mergeCell ref="A4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25.7109375" style="0" customWidth="1"/>
    <col min="3" max="3" width="8.7109375" style="0" customWidth="1"/>
    <col min="4" max="4" width="46.7109375" style="0" customWidth="1"/>
    <col min="5" max="5" width="8.7109375" style="0" customWidth="1"/>
    <col min="6" max="6" width="49.7109375" style="0" customWidth="1"/>
    <col min="7" max="7" width="8.7109375" style="0" customWidth="1"/>
    <col min="8" max="8" width="32.7109375" style="0" customWidth="1"/>
    <col min="9" max="9" width="8.7109375" style="0" customWidth="1"/>
    <col min="10" max="10" width="34.7109375" style="0" customWidth="1"/>
    <col min="11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2" ht="39.75" customHeight="1">
      <c r="A6" s="6" t="s">
        <v>54</v>
      </c>
      <c r="B6" s="13" t="s">
        <v>181</v>
      </c>
      <c r="D6" s="13" t="s">
        <v>182</v>
      </c>
      <c r="F6" s="13" t="s">
        <v>183</v>
      </c>
      <c r="H6" s="13" t="s">
        <v>184</v>
      </c>
      <c r="J6" s="13" t="s">
        <v>185</v>
      </c>
      <c r="L6" s="13" t="s">
        <v>123</v>
      </c>
    </row>
    <row r="7" spans="1:13" ht="15">
      <c r="A7" s="6" t="s">
        <v>94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2" ht="15">
      <c r="A8" s="5" t="s">
        <v>186</v>
      </c>
      <c r="B8" s="14">
        <v>5400000</v>
      </c>
      <c r="D8" s="14">
        <v>221427</v>
      </c>
      <c r="F8" s="14">
        <v>3973114</v>
      </c>
      <c r="H8" s="14">
        <v>88333</v>
      </c>
      <c r="J8" s="16" t="s">
        <v>72</v>
      </c>
      <c r="L8" s="14">
        <v>9682874</v>
      </c>
    </row>
    <row r="9" spans="1:12" ht="15">
      <c r="A9" s="5" t="s">
        <v>187</v>
      </c>
      <c r="B9" s="14">
        <v>2400000</v>
      </c>
      <c r="D9" s="14">
        <v>221427</v>
      </c>
      <c r="F9" s="14">
        <v>3524021</v>
      </c>
      <c r="H9" s="14">
        <v>98729</v>
      </c>
      <c r="J9" s="16" t="s">
        <v>30</v>
      </c>
      <c r="L9" s="14">
        <v>6244177</v>
      </c>
    </row>
    <row r="10" spans="1:12" ht="15">
      <c r="A10" s="5" t="s">
        <v>188</v>
      </c>
      <c r="B10" s="14">
        <v>2400000</v>
      </c>
      <c r="D10" s="14">
        <v>221427</v>
      </c>
      <c r="F10" s="14">
        <v>3524021</v>
      </c>
      <c r="H10" s="14">
        <v>98729</v>
      </c>
      <c r="J10" s="16" t="s">
        <v>30</v>
      </c>
      <c r="L10" s="14">
        <v>6244177</v>
      </c>
    </row>
    <row r="11" spans="1:12" ht="15">
      <c r="A11" s="5" t="s">
        <v>189</v>
      </c>
      <c r="B11" s="16" t="s">
        <v>30</v>
      </c>
      <c r="D11" s="16" t="s">
        <v>30</v>
      </c>
      <c r="F11" s="16" t="s">
        <v>30</v>
      </c>
      <c r="H11" s="16" t="s">
        <v>30</v>
      </c>
      <c r="J11" s="16" t="s">
        <v>30</v>
      </c>
      <c r="L11" s="16" t="s">
        <v>30</v>
      </c>
    </row>
    <row r="12" spans="1:12" ht="15">
      <c r="A12" s="5" t="s">
        <v>190</v>
      </c>
      <c r="B12" s="16" t="s">
        <v>30</v>
      </c>
      <c r="D12" s="16" t="s">
        <v>30</v>
      </c>
      <c r="F12" s="16" t="s">
        <v>30</v>
      </c>
      <c r="H12" s="16" t="s">
        <v>30</v>
      </c>
      <c r="J12" s="16" t="s">
        <v>30</v>
      </c>
      <c r="L12" s="16" t="s">
        <v>30</v>
      </c>
    </row>
    <row r="13" spans="1:12" ht="15">
      <c r="A13" s="5" t="s">
        <v>191</v>
      </c>
      <c r="B13" s="16" t="s">
        <v>30</v>
      </c>
      <c r="D13" s="14">
        <v>221427</v>
      </c>
      <c r="F13" s="14">
        <v>3973114</v>
      </c>
      <c r="H13" s="16" t="s">
        <v>30</v>
      </c>
      <c r="J13" s="16" t="s">
        <v>30</v>
      </c>
      <c r="L13" s="14">
        <v>4194541</v>
      </c>
    </row>
    <row r="14" spans="2:13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">
      <c r="A15" s="6" t="s">
        <v>95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2" ht="15">
      <c r="A16" s="5" t="s">
        <v>186</v>
      </c>
      <c r="B16" s="14">
        <v>2829000</v>
      </c>
      <c r="D16" s="14">
        <v>92997</v>
      </c>
      <c r="F16" s="14">
        <v>1742449</v>
      </c>
      <c r="H16" s="14">
        <v>61003</v>
      </c>
      <c r="J16" s="16" t="s">
        <v>72</v>
      </c>
      <c r="L16" s="14">
        <v>4725449</v>
      </c>
    </row>
    <row r="17" spans="1:12" ht="15">
      <c r="A17" s="5" t="s">
        <v>187</v>
      </c>
      <c r="B17" s="14">
        <v>1400000</v>
      </c>
      <c r="D17" s="16" t="s">
        <v>30</v>
      </c>
      <c r="F17" s="14">
        <v>987981</v>
      </c>
      <c r="H17" s="14">
        <v>71488</v>
      </c>
      <c r="J17" s="16" t="s">
        <v>30</v>
      </c>
      <c r="L17" s="14">
        <v>2459469</v>
      </c>
    </row>
    <row r="18" spans="1:12" ht="15">
      <c r="A18" s="5" t="s">
        <v>188</v>
      </c>
      <c r="B18" s="16" t="s">
        <v>30</v>
      </c>
      <c r="D18" s="16" t="s">
        <v>30</v>
      </c>
      <c r="F18" s="16" t="s">
        <v>30</v>
      </c>
      <c r="H18" s="16" t="s">
        <v>30</v>
      </c>
      <c r="J18" s="16" t="s">
        <v>30</v>
      </c>
      <c r="L18" s="16" t="s">
        <v>30</v>
      </c>
    </row>
    <row r="19" spans="1:12" ht="15">
      <c r="A19" s="5" t="s">
        <v>189</v>
      </c>
      <c r="B19" s="16" t="s">
        <v>30</v>
      </c>
      <c r="D19" s="16" t="s">
        <v>30</v>
      </c>
      <c r="F19" s="16" t="s">
        <v>30</v>
      </c>
      <c r="H19" s="16" t="s">
        <v>30</v>
      </c>
      <c r="J19" s="16" t="s">
        <v>30</v>
      </c>
      <c r="L19" s="16" t="s">
        <v>30</v>
      </c>
    </row>
    <row r="20" spans="1:12" ht="15">
      <c r="A20" s="5" t="s">
        <v>190</v>
      </c>
      <c r="B20" s="16" t="s">
        <v>30</v>
      </c>
      <c r="D20" s="16" t="s">
        <v>30</v>
      </c>
      <c r="F20" s="16" t="s">
        <v>30</v>
      </c>
      <c r="H20" s="16" t="s">
        <v>30</v>
      </c>
      <c r="J20" s="16" t="s">
        <v>30</v>
      </c>
      <c r="L20" s="16" t="s">
        <v>30</v>
      </c>
    </row>
    <row r="21" spans="1:12" ht="15">
      <c r="A21" s="5" t="s">
        <v>191</v>
      </c>
      <c r="B21" s="16" t="s">
        <v>30</v>
      </c>
      <c r="D21" s="14">
        <v>92997</v>
      </c>
      <c r="F21" s="14">
        <v>1742449</v>
      </c>
      <c r="H21" s="16" t="s">
        <v>30</v>
      </c>
      <c r="J21" s="16" t="s">
        <v>30</v>
      </c>
      <c r="L21" s="14">
        <v>1835446</v>
      </c>
    </row>
    <row r="22" spans="2:13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">
      <c r="A23" s="6" t="s">
        <v>96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2" ht="15">
      <c r="A24" s="5" t="s">
        <v>186</v>
      </c>
      <c r="B24" s="14">
        <v>3125000</v>
      </c>
      <c r="D24" s="14">
        <v>92997</v>
      </c>
      <c r="F24" s="14">
        <v>1662688</v>
      </c>
      <c r="H24" s="14">
        <v>2847538</v>
      </c>
      <c r="J24" s="16" t="s">
        <v>30</v>
      </c>
      <c r="L24" s="14">
        <v>7728223</v>
      </c>
    </row>
    <row r="25" spans="1:12" ht="15">
      <c r="A25" s="5" t="s">
        <v>187</v>
      </c>
      <c r="B25" s="14">
        <v>1400000</v>
      </c>
      <c r="D25" s="16" t="s">
        <v>30</v>
      </c>
      <c r="F25" s="16" t="s">
        <v>72</v>
      </c>
      <c r="H25" s="14">
        <v>73301</v>
      </c>
      <c r="J25" s="16" t="s">
        <v>30</v>
      </c>
      <c r="L25" s="14">
        <v>1473301</v>
      </c>
    </row>
    <row r="26" spans="1:12" ht="15">
      <c r="A26" s="5" t="s">
        <v>188</v>
      </c>
      <c r="B26" s="16" t="s">
        <v>30</v>
      </c>
      <c r="D26" s="16" t="s">
        <v>30</v>
      </c>
      <c r="F26" s="16" t="s">
        <v>30</v>
      </c>
      <c r="H26" s="16" t="s">
        <v>30</v>
      </c>
      <c r="J26" s="16" t="s">
        <v>30</v>
      </c>
      <c r="L26" s="16" t="s">
        <v>30</v>
      </c>
    </row>
    <row r="27" spans="1:12" ht="15">
      <c r="A27" s="5" t="s">
        <v>189</v>
      </c>
      <c r="B27" s="16" t="s">
        <v>30</v>
      </c>
      <c r="D27" s="16" t="s">
        <v>30</v>
      </c>
      <c r="F27" s="16" t="s">
        <v>30</v>
      </c>
      <c r="H27" s="16" t="s">
        <v>30</v>
      </c>
      <c r="J27" s="16" t="s">
        <v>30</v>
      </c>
      <c r="L27" s="16" t="s">
        <v>30</v>
      </c>
    </row>
    <row r="28" spans="1:12" ht="15">
      <c r="A28" s="5" t="s">
        <v>190</v>
      </c>
      <c r="B28" s="16" t="s">
        <v>30</v>
      </c>
      <c r="D28" s="16" t="s">
        <v>30</v>
      </c>
      <c r="F28" s="16" t="s">
        <v>30</v>
      </c>
      <c r="H28" s="16" t="s">
        <v>30</v>
      </c>
      <c r="J28" s="16" t="s">
        <v>30</v>
      </c>
      <c r="L28" s="16" t="s">
        <v>30</v>
      </c>
    </row>
    <row r="29" spans="1:12" ht="15">
      <c r="A29" s="5" t="s">
        <v>191</v>
      </c>
      <c r="B29" s="16" t="s">
        <v>30</v>
      </c>
      <c r="D29" s="14">
        <v>92997</v>
      </c>
      <c r="F29" s="14">
        <v>1662688</v>
      </c>
      <c r="H29" s="16" t="s">
        <v>30</v>
      </c>
      <c r="J29" s="16" t="s">
        <v>30</v>
      </c>
      <c r="L29" s="14">
        <v>1755685</v>
      </c>
    </row>
    <row r="30" spans="2:13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sheetProtection selectLockedCells="1" selectUnlockedCells="1"/>
  <mergeCells count="38">
    <mergeCell ref="A2:F2"/>
    <mergeCell ref="A4:M4"/>
    <mergeCell ref="B7:C7"/>
    <mergeCell ref="D7:E7"/>
    <mergeCell ref="F7:G7"/>
    <mergeCell ref="H7:I7"/>
    <mergeCell ref="J7:K7"/>
    <mergeCell ref="L7:M7"/>
    <mergeCell ref="B14:C14"/>
    <mergeCell ref="D14:E14"/>
    <mergeCell ref="F14:G14"/>
    <mergeCell ref="H14:I14"/>
    <mergeCell ref="J14:K14"/>
    <mergeCell ref="L14:M14"/>
    <mergeCell ref="B15:C15"/>
    <mergeCell ref="D15:E15"/>
    <mergeCell ref="F15:G15"/>
    <mergeCell ref="H15:I15"/>
    <mergeCell ref="J15:K15"/>
    <mergeCell ref="L15:M15"/>
    <mergeCell ref="B22:C22"/>
    <mergeCell ref="D22:E22"/>
    <mergeCell ref="F22:G22"/>
    <mergeCell ref="H22:I22"/>
    <mergeCell ref="J22:K22"/>
    <mergeCell ref="L22:M22"/>
    <mergeCell ref="B23:C23"/>
    <mergeCell ref="D23:E23"/>
    <mergeCell ref="F23:G23"/>
    <mergeCell ref="H23:I23"/>
    <mergeCell ref="J23:K23"/>
    <mergeCell ref="L23:M23"/>
    <mergeCell ref="B30:C30"/>
    <mergeCell ref="D30:E30"/>
    <mergeCell ref="F30:G30"/>
    <mergeCell ref="H30:I30"/>
    <mergeCell ref="J30:K30"/>
    <mergeCell ref="L30:M3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1:10" ht="15">
      <c r="A6" s="5" t="s">
        <v>17</v>
      </c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6" t="s">
        <v>18</v>
      </c>
      <c r="B7" s="7" t="s">
        <v>19</v>
      </c>
      <c r="C7" s="7"/>
      <c r="D7" s="7"/>
      <c r="E7" s="7" t="s">
        <v>20</v>
      </c>
      <c r="F7" s="7"/>
      <c r="G7" s="7"/>
      <c r="H7" s="7" t="s">
        <v>21</v>
      </c>
      <c r="I7" s="7"/>
      <c r="J7" s="7"/>
    </row>
    <row r="8" spans="1:9" ht="15">
      <c r="A8" t="s">
        <v>22</v>
      </c>
      <c r="B8" s="8">
        <v>3672.7</v>
      </c>
      <c r="C8" s="8"/>
      <c r="E8" s="8">
        <v>3680.1</v>
      </c>
      <c r="F8" s="8"/>
      <c r="H8" s="8">
        <v>3505.1</v>
      </c>
      <c r="I8" s="8"/>
    </row>
    <row r="9" spans="1:9" ht="15">
      <c r="A9" t="s">
        <v>23</v>
      </c>
      <c r="B9" s="8">
        <v>462.9</v>
      </c>
      <c r="C9" s="8"/>
      <c r="E9" s="8">
        <v>460.8</v>
      </c>
      <c r="F9" s="8"/>
      <c r="H9" s="8">
        <v>527.5</v>
      </c>
      <c r="I9" s="8"/>
    </row>
    <row r="10" spans="1:9" ht="15">
      <c r="A10" t="s">
        <v>24</v>
      </c>
      <c r="B10" s="9" t="s">
        <v>25</v>
      </c>
      <c r="C10" s="9"/>
      <c r="E10" s="9" t="s">
        <v>26</v>
      </c>
      <c r="F10" s="9"/>
      <c r="H10" s="9" t="s">
        <v>27</v>
      </c>
      <c r="I10" s="9"/>
    </row>
    <row r="11" spans="1:9" ht="15">
      <c r="A11" t="s">
        <v>28</v>
      </c>
      <c r="B11" s="8">
        <v>8.29</v>
      </c>
      <c r="C11" s="8"/>
      <c r="E11" s="8">
        <v>8.52</v>
      </c>
      <c r="F11" s="8"/>
      <c r="H11" s="8">
        <v>7.43</v>
      </c>
      <c r="I11" s="8"/>
    </row>
    <row r="12" spans="1:9" ht="15">
      <c r="A12" t="s">
        <v>29</v>
      </c>
      <c r="B12" s="9" t="s">
        <v>30</v>
      </c>
      <c r="C12" s="9"/>
      <c r="E12" s="8">
        <v>7.68</v>
      </c>
      <c r="F12" s="8"/>
      <c r="H12" s="9" t="s">
        <v>30</v>
      </c>
      <c r="I12" s="9"/>
    </row>
    <row r="13" spans="1:9" ht="15">
      <c r="A13" t="s">
        <v>31</v>
      </c>
      <c r="B13" s="8">
        <v>494.7</v>
      </c>
      <c r="C13" s="8"/>
      <c r="E13" s="8">
        <v>351.5</v>
      </c>
      <c r="F13" s="8"/>
      <c r="H13" s="8">
        <v>336.6</v>
      </c>
      <c r="I13" s="8"/>
    </row>
    <row r="14" spans="1:9" ht="15">
      <c r="A14" t="s">
        <v>32</v>
      </c>
      <c r="B14" s="8">
        <v>441.7</v>
      </c>
      <c r="C14" s="8"/>
      <c r="E14" s="8">
        <v>307.9</v>
      </c>
      <c r="F14" s="8"/>
      <c r="H14" s="8">
        <v>274.8</v>
      </c>
      <c r="I14" s="8"/>
    </row>
    <row r="15" spans="1:9" ht="15">
      <c r="A15" t="s">
        <v>33</v>
      </c>
      <c r="B15" s="9" t="s">
        <v>34</v>
      </c>
      <c r="C15" s="9"/>
      <c r="E15" s="9" t="s">
        <v>35</v>
      </c>
      <c r="F15" s="9"/>
      <c r="H15" s="9" t="s">
        <v>36</v>
      </c>
      <c r="I15" s="9"/>
    </row>
    <row r="16" spans="1:9" ht="15">
      <c r="A16" t="s">
        <v>37</v>
      </c>
      <c r="B16" s="9" t="s">
        <v>38</v>
      </c>
      <c r="C16" s="9"/>
      <c r="E16" s="9" t="s">
        <v>38</v>
      </c>
      <c r="F16" s="9"/>
      <c r="H16" s="9" t="s">
        <v>39</v>
      </c>
      <c r="I16" s="9"/>
    </row>
  </sheetData>
  <sheetProtection selectLockedCells="1" selectUnlockedCells="1"/>
  <mergeCells count="35">
    <mergeCell ref="A2:F2"/>
    <mergeCell ref="A4:J4"/>
    <mergeCell ref="B6:D6"/>
    <mergeCell ref="E6:G6"/>
    <mergeCell ref="H6:J6"/>
    <mergeCell ref="B7:D7"/>
    <mergeCell ref="E7:G7"/>
    <mergeCell ref="H7:J7"/>
    <mergeCell ref="B8:C8"/>
    <mergeCell ref="E8:F8"/>
    <mergeCell ref="H8:I8"/>
    <mergeCell ref="B9:C9"/>
    <mergeCell ref="E9:F9"/>
    <mergeCell ref="H9:I9"/>
    <mergeCell ref="B10:C10"/>
    <mergeCell ref="E10:F10"/>
    <mergeCell ref="H10:I10"/>
    <mergeCell ref="B11:C11"/>
    <mergeCell ref="E11:F11"/>
    <mergeCell ref="H11:I11"/>
    <mergeCell ref="B12:C12"/>
    <mergeCell ref="E12:F12"/>
    <mergeCell ref="H12:I12"/>
    <mergeCell ref="B13:C13"/>
    <mergeCell ref="E13:F13"/>
    <mergeCell ref="H13:I13"/>
    <mergeCell ref="B14:C14"/>
    <mergeCell ref="E14:F14"/>
    <mergeCell ref="H14:I14"/>
    <mergeCell ref="B15:C15"/>
    <mergeCell ref="E15:F15"/>
    <mergeCell ref="H15:I15"/>
    <mergeCell ref="B16:C16"/>
    <mergeCell ref="E16:F16"/>
    <mergeCell ref="H16:I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34.7109375" style="0" customWidth="1"/>
    <col min="3" max="3" width="8.7109375" style="0" customWidth="1"/>
    <col min="4" max="4" width="45.7109375" style="0" customWidth="1"/>
    <col min="5" max="5" width="8.7109375" style="0" customWidth="1"/>
    <col min="6" max="6" width="43.7109375" style="0" customWidth="1"/>
    <col min="7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4" spans="1:6" ht="39.75" customHeight="1">
      <c r="A4" s="6" t="s">
        <v>54</v>
      </c>
      <c r="B4" s="13" t="s">
        <v>192</v>
      </c>
      <c r="D4" s="13" t="s">
        <v>193</v>
      </c>
      <c r="F4" s="13" t="s">
        <v>194</v>
      </c>
    </row>
    <row r="5" spans="1:6" ht="15">
      <c r="A5" s="6" t="s">
        <v>94</v>
      </c>
      <c r="B5" s="14">
        <v>58093</v>
      </c>
      <c r="D5" s="14">
        <v>30240</v>
      </c>
      <c r="F5" s="16" t="s">
        <v>72</v>
      </c>
    </row>
    <row r="6" spans="1:6" ht="15">
      <c r="A6" s="6" t="s">
        <v>95</v>
      </c>
      <c r="B6" s="14">
        <v>36206</v>
      </c>
      <c r="D6" s="14">
        <v>24797</v>
      </c>
      <c r="F6" s="16" t="s">
        <v>72</v>
      </c>
    </row>
    <row r="7" spans="1:6" ht="15">
      <c r="A7" s="6" t="s">
        <v>96</v>
      </c>
      <c r="B7" s="14">
        <v>38835</v>
      </c>
      <c r="D7" s="14">
        <v>2808703</v>
      </c>
      <c r="F7" s="16" t="s">
        <v>72</v>
      </c>
    </row>
  </sheetData>
  <sheetProtection selectLockedCells="1" selectUnlockedCells="1"/>
  <mergeCells count="1">
    <mergeCell ref="A2:G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34.7109375" style="0" customWidth="1"/>
    <col min="3" max="3" width="27.7109375" style="0" customWidth="1"/>
    <col min="4" max="4" width="52.7109375" style="0" customWidth="1"/>
    <col min="5" max="16384" width="8.7109375" style="0" customWidth="1"/>
  </cols>
  <sheetData>
    <row r="2" spans="1:5" ht="15">
      <c r="A2" s="2"/>
      <c r="B2" s="2"/>
      <c r="C2" s="2"/>
      <c r="D2" s="2"/>
      <c r="E2" s="2"/>
    </row>
    <row r="4" spans="1:4" ht="39.75" customHeight="1">
      <c r="A4" s="6" t="s">
        <v>54</v>
      </c>
      <c r="B4" s="13" t="s">
        <v>192</v>
      </c>
      <c r="C4" s="13" t="s">
        <v>195</v>
      </c>
      <c r="D4" s="13" t="s">
        <v>196</v>
      </c>
    </row>
    <row r="5" spans="1:4" ht="15">
      <c r="A5" s="6" t="s">
        <v>94</v>
      </c>
      <c r="B5" s="14">
        <v>38729</v>
      </c>
      <c r="C5" s="14">
        <v>60000</v>
      </c>
      <c r="D5" s="16" t="s">
        <v>72</v>
      </c>
    </row>
    <row r="6" spans="1:4" ht="15">
      <c r="A6" s="6" t="s">
        <v>95</v>
      </c>
      <c r="B6" s="14">
        <v>21488</v>
      </c>
      <c r="C6" s="14">
        <v>50000</v>
      </c>
      <c r="D6" s="16" t="s">
        <v>72</v>
      </c>
    </row>
    <row r="7" spans="1:4" ht="15">
      <c r="A7" s="6" t="s">
        <v>96</v>
      </c>
      <c r="B7" s="14">
        <v>23301</v>
      </c>
      <c r="C7" s="14">
        <v>50000</v>
      </c>
      <c r="D7" s="16" t="s">
        <v>72</v>
      </c>
    </row>
  </sheetData>
  <sheetProtection selectLockedCells="1" selectUnlockedCells="1"/>
  <mergeCells count="1">
    <mergeCell ref="A2:E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197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2:5" ht="15">
      <c r="B6" s="10" t="s">
        <v>198</v>
      </c>
      <c r="C6" s="10"/>
      <c r="E6" s="18" t="s">
        <v>199</v>
      </c>
    </row>
    <row r="7" spans="1:5" ht="15">
      <c r="A7" s="6" t="s">
        <v>200</v>
      </c>
      <c r="B7" s="11">
        <v>14874164</v>
      </c>
      <c r="C7" s="11"/>
      <c r="E7" s="16" t="s">
        <v>201</v>
      </c>
    </row>
    <row r="8" spans="1:3" ht="15">
      <c r="A8" t="s">
        <v>202</v>
      </c>
      <c r="B8" s="11">
        <v>15169</v>
      </c>
      <c r="C8" s="11"/>
    </row>
  </sheetData>
  <sheetProtection selectLockedCells="1" selectUnlockedCells="1"/>
  <mergeCells count="5">
    <mergeCell ref="A2:F2"/>
    <mergeCell ref="A4:E4"/>
    <mergeCell ref="B6:C6"/>
    <mergeCell ref="B7:C7"/>
    <mergeCell ref="B8:C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53.7109375" style="0" customWidth="1"/>
    <col min="3" max="3" width="5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1:6" ht="39.75" customHeight="1">
      <c r="A6" s="6" t="s">
        <v>54</v>
      </c>
      <c r="B6" s="25" t="s">
        <v>204</v>
      </c>
      <c r="C6" s="15" t="s">
        <v>205</v>
      </c>
      <c r="D6" s="15"/>
      <c r="E6" s="15" t="s">
        <v>206</v>
      </c>
      <c r="F6" s="15"/>
    </row>
    <row r="7" spans="1:5" ht="15">
      <c r="A7" s="6" t="s">
        <v>58</v>
      </c>
      <c r="B7" s="14">
        <v>3238</v>
      </c>
      <c r="C7" s="16" t="s">
        <v>207</v>
      </c>
      <c r="E7" s="14">
        <v>3946</v>
      </c>
    </row>
    <row r="8" spans="1:5" ht="15">
      <c r="A8" s="6" t="s">
        <v>59</v>
      </c>
      <c r="B8" s="14">
        <v>1436</v>
      </c>
      <c r="C8" s="16" t="s">
        <v>207</v>
      </c>
      <c r="E8" s="14">
        <v>25343</v>
      </c>
    </row>
    <row r="9" spans="1:5" ht="15">
      <c r="A9" s="6" t="s">
        <v>60</v>
      </c>
      <c r="B9" s="14">
        <v>10835</v>
      </c>
      <c r="C9" s="16" t="s">
        <v>207</v>
      </c>
      <c r="E9" s="14">
        <v>2276</v>
      </c>
    </row>
    <row r="10" spans="1:5" ht="15">
      <c r="A10" s="6" t="s">
        <v>61</v>
      </c>
      <c r="B10" s="14">
        <v>12492</v>
      </c>
      <c r="C10" s="16" t="s">
        <v>207</v>
      </c>
      <c r="E10" s="14">
        <v>182</v>
      </c>
    </row>
    <row r="11" spans="1:5" ht="15">
      <c r="A11" s="6" t="s">
        <v>62</v>
      </c>
      <c r="B11" s="14">
        <v>5526</v>
      </c>
      <c r="C11" s="16" t="s">
        <v>207</v>
      </c>
      <c r="E11" s="14">
        <v>20641</v>
      </c>
    </row>
    <row r="12" spans="1:5" ht="15">
      <c r="A12" s="6" t="s">
        <v>94</v>
      </c>
      <c r="B12" s="14">
        <v>443874</v>
      </c>
      <c r="C12" s="16" t="s">
        <v>208</v>
      </c>
      <c r="E12" s="14">
        <v>36206</v>
      </c>
    </row>
    <row r="13" spans="1:5" ht="15">
      <c r="A13" s="6" t="s">
        <v>63</v>
      </c>
      <c r="B13" s="14">
        <v>3734</v>
      </c>
      <c r="C13" s="16" t="s">
        <v>207</v>
      </c>
      <c r="E13" s="14">
        <v>26513</v>
      </c>
    </row>
    <row r="14" spans="1:5" ht="15">
      <c r="A14" s="6" t="s">
        <v>64</v>
      </c>
      <c r="B14" s="14">
        <v>745</v>
      </c>
      <c r="C14" s="16" t="s">
        <v>207</v>
      </c>
      <c r="E14" s="14">
        <v>6319</v>
      </c>
    </row>
    <row r="15" spans="1:5" ht="15">
      <c r="A15" s="6" t="s">
        <v>95</v>
      </c>
      <c r="B15" s="14">
        <v>197814</v>
      </c>
      <c r="C15" s="16" t="s">
        <v>207</v>
      </c>
      <c r="E15" s="14">
        <v>11264</v>
      </c>
    </row>
    <row r="16" spans="1:5" ht="15">
      <c r="A16" s="6" t="s">
        <v>65</v>
      </c>
      <c r="B16" s="14">
        <v>1985</v>
      </c>
      <c r="C16" s="16" t="s">
        <v>207</v>
      </c>
      <c r="E16" s="14">
        <v>30848</v>
      </c>
    </row>
    <row r="17" spans="1:5" ht="15">
      <c r="A17" s="6" t="s">
        <v>96</v>
      </c>
      <c r="B17" s="14">
        <v>18768</v>
      </c>
      <c r="C17" s="16" t="s">
        <v>207</v>
      </c>
      <c r="E17" s="16" t="s">
        <v>72</v>
      </c>
    </row>
    <row r="18" spans="1:5" ht="15">
      <c r="A18" s="6" t="s">
        <v>67</v>
      </c>
      <c r="B18" s="14">
        <v>526</v>
      </c>
      <c r="C18" s="16" t="s">
        <v>207</v>
      </c>
      <c r="E18" s="14">
        <v>3071</v>
      </c>
    </row>
    <row r="19" spans="1:5" ht="15">
      <c r="A19" t="s">
        <v>209</v>
      </c>
      <c r="B19" s="14">
        <v>730532</v>
      </c>
      <c r="C19" s="16" t="s">
        <v>210</v>
      </c>
      <c r="E19" s="14">
        <v>168861</v>
      </c>
    </row>
    <row r="20" spans="3:6" ht="15">
      <c r="C20" s="2"/>
      <c r="D20" s="2"/>
      <c r="E20" s="2"/>
      <c r="F20" s="2"/>
    </row>
    <row r="21" spans="1:5" ht="15">
      <c r="A21" t="s">
        <v>211</v>
      </c>
      <c r="B21" s="14">
        <v>4157697</v>
      </c>
      <c r="C21" s="16" t="s">
        <v>212</v>
      </c>
      <c r="E21" s="16" t="s">
        <v>30</v>
      </c>
    </row>
    <row r="22" spans="1:5" ht="15">
      <c r="A22" t="s">
        <v>213</v>
      </c>
      <c r="B22" s="14">
        <v>3708833</v>
      </c>
      <c r="C22" s="16" t="s">
        <v>214</v>
      </c>
      <c r="E22" s="16" t="s">
        <v>30</v>
      </c>
    </row>
    <row r="23" spans="1:5" ht="15">
      <c r="A23" t="s">
        <v>215</v>
      </c>
      <c r="B23" s="14">
        <v>3352442</v>
      </c>
      <c r="C23" s="16" t="s">
        <v>216</v>
      </c>
      <c r="E23" s="16" t="s">
        <v>30</v>
      </c>
    </row>
  </sheetData>
  <sheetProtection selectLockedCells="1" selectUnlockedCells="1"/>
  <mergeCells count="6">
    <mergeCell ref="A2:F2"/>
    <mergeCell ref="A4:F4"/>
    <mergeCell ref="C6:D6"/>
    <mergeCell ref="E6:F6"/>
    <mergeCell ref="C20:D20"/>
    <mergeCell ref="E20:F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2" spans="1:6" ht="15">
      <c r="A2" s="1" t="s">
        <v>217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1:7" ht="15">
      <c r="A6" s="5" t="s">
        <v>218</v>
      </c>
      <c r="B6" s="10" t="s">
        <v>19</v>
      </c>
      <c r="C6" s="10"/>
      <c r="F6" s="10" t="s">
        <v>20</v>
      </c>
      <c r="G6" s="10"/>
    </row>
    <row r="7" spans="1:7" ht="15">
      <c r="A7" s="6" t="s">
        <v>219</v>
      </c>
      <c r="B7" s="8">
        <v>3672.7</v>
      </c>
      <c r="C7" s="8"/>
      <c r="F7" s="8">
        <v>3680.1</v>
      </c>
      <c r="G7" s="8"/>
    </row>
    <row r="8" spans="2:8" ht="15">
      <c r="B8" s="2"/>
      <c r="C8" s="2"/>
      <c r="D8" s="2"/>
      <c r="F8" s="2"/>
      <c r="G8" s="2"/>
      <c r="H8" s="2"/>
    </row>
    <row r="9" spans="1:7" ht="15">
      <c r="A9" s="6" t="s">
        <v>220</v>
      </c>
      <c r="B9" s="27">
        <v>462.9</v>
      </c>
      <c r="C9" s="27"/>
      <c r="F9" s="27">
        <v>460.8</v>
      </c>
      <c r="G9" s="27"/>
    </row>
    <row r="10" spans="1:7" ht="15">
      <c r="A10" t="s">
        <v>221</v>
      </c>
      <c r="B10" s="28">
        <v>0.9</v>
      </c>
      <c r="C10" s="28"/>
      <c r="F10" s="9" t="s">
        <v>72</v>
      </c>
      <c r="G10" s="9"/>
    </row>
    <row r="11" spans="1:7" ht="15">
      <c r="A11" t="s">
        <v>222</v>
      </c>
      <c r="B11" s="28">
        <v>2.5</v>
      </c>
      <c r="C11" s="28"/>
      <c r="F11" s="28">
        <v>2.1</v>
      </c>
      <c r="G11" s="28"/>
    </row>
    <row r="12" spans="1:7" ht="15">
      <c r="A12" t="s">
        <v>223</v>
      </c>
      <c r="B12" s="28">
        <v>1.8</v>
      </c>
      <c r="C12" s="28"/>
      <c r="F12" s="28">
        <v>5.6</v>
      </c>
      <c r="G12" s="28"/>
    </row>
    <row r="13" spans="1:7" ht="15">
      <c r="A13" s="19" t="s">
        <v>224</v>
      </c>
      <c r="B13" s="27">
        <v>468.1</v>
      </c>
      <c r="C13" s="27"/>
      <c r="F13" s="27">
        <v>468.5</v>
      </c>
      <c r="G13" s="27"/>
    </row>
    <row r="14" spans="1:8" ht="15">
      <c r="A14" s="19" t="s">
        <v>225</v>
      </c>
      <c r="B14" s="10" t="s">
        <v>226</v>
      </c>
      <c r="C14" s="10"/>
      <c r="D14" s="6"/>
      <c r="F14" s="10" t="s">
        <v>226</v>
      </c>
      <c r="G14" s="10"/>
      <c r="H14" s="6"/>
    </row>
  </sheetData>
  <sheetProtection selectLockedCells="1" selectUnlockedCells="1"/>
  <mergeCells count="20">
    <mergeCell ref="A2:F2"/>
    <mergeCell ref="A4:H4"/>
    <mergeCell ref="B6:C6"/>
    <mergeCell ref="F6:G6"/>
    <mergeCell ref="B7:C7"/>
    <mergeCell ref="F7:G7"/>
    <mergeCell ref="B8:D8"/>
    <mergeCell ref="F8:H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2" ht="15">
      <c r="A4" s="5" t="s">
        <v>227</v>
      </c>
      <c r="C4" s="10" t="s">
        <v>19</v>
      </c>
      <c r="D4" s="10"/>
      <c r="G4" s="10" t="s">
        <v>20</v>
      </c>
      <c r="H4" s="10"/>
      <c r="K4" s="10" t="s">
        <v>21</v>
      </c>
      <c r="L4" s="10"/>
    </row>
    <row r="5" spans="1:12" ht="15">
      <c r="A5" s="6" t="s">
        <v>28</v>
      </c>
      <c r="C5" s="8">
        <v>8.29</v>
      </c>
      <c r="D5" s="8"/>
      <c r="G5" s="8">
        <v>8.52</v>
      </c>
      <c r="H5" s="8"/>
      <c r="K5" s="8">
        <v>7.43</v>
      </c>
      <c r="L5" s="8"/>
    </row>
    <row r="6" spans="1:12" ht="15">
      <c r="A6" t="s">
        <v>228</v>
      </c>
      <c r="C6" s="9" t="s">
        <v>30</v>
      </c>
      <c r="D6" s="9"/>
      <c r="G6" s="29">
        <v>-0.84</v>
      </c>
      <c r="H6" s="29"/>
      <c r="K6" s="9" t="s">
        <v>30</v>
      </c>
      <c r="L6" s="9"/>
    </row>
    <row r="7" spans="1:12" ht="15">
      <c r="A7" s="30" t="s">
        <v>229</v>
      </c>
      <c r="C7" s="10" t="s">
        <v>30</v>
      </c>
      <c r="D7" s="10"/>
      <c r="G7" s="27">
        <v>7.68</v>
      </c>
      <c r="H7" s="27"/>
      <c r="K7" s="10" t="s">
        <v>30</v>
      </c>
      <c r="L7" s="10"/>
    </row>
  </sheetData>
  <sheetProtection selectLockedCells="1" selectUnlockedCells="1"/>
  <mergeCells count="13">
    <mergeCell ref="A2:M2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2" ht="15">
      <c r="A4" s="5" t="s">
        <v>218</v>
      </c>
      <c r="C4" s="10" t="s">
        <v>19</v>
      </c>
      <c r="D4" s="10"/>
      <c r="G4" s="10" t="s">
        <v>20</v>
      </c>
      <c r="H4" s="10"/>
      <c r="K4" s="10" t="s">
        <v>21</v>
      </c>
      <c r="L4" s="10"/>
    </row>
    <row r="5" spans="1:12" ht="15">
      <c r="A5" s="6" t="s">
        <v>31</v>
      </c>
      <c r="C5" s="8">
        <v>494.7</v>
      </c>
      <c r="D5" s="8"/>
      <c r="G5" s="8">
        <v>351.5</v>
      </c>
      <c r="H5" s="8"/>
      <c r="K5" s="8">
        <v>336.6</v>
      </c>
      <c r="L5" s="8"/>
    </row>
    <row r="6" spans="1:12" ht="15">
      <c r="A6" t="s">
        <v>230</v>
      </c>
      <c r="C6" s="29">
        <v>-53</v>
      </c>
      <c r="D6" s="29"/>
      <c r="G6" s="29">
        <v>-43.6</v>
      </c>
      <c r="H6" s="29"/>
      <c r="K6" s="29">
        <v>-67.3</v>
      </c>
      <c r="L6" s="29"/>
    </row>
    <row r="7" spans="1:12" ht="15">
      <c r="A7" t="s">
        <v>231</v>
      </c>
      <c r="C7" s="9" t="s">
        <v>72</v>
      </c>
      <c r="D7" s="9"/>
      <c r="G7" s="9" t="s">
        <v>72</v>
      </c>
      <c r="H7" s="9"/>
      <c r="K7" s="28">
        <v>5.5</v>
      </c>
      <c r="L7" s="28"/>
    </row>
    <row r="8" spans="1:12" ht="15">
      <c r="A8" s="30" t="s">
        <v>232</v>
      </c>
      <c r="C8" s="27">
        <v>441.7</v>
      </c>
      <c r="D8" s="27"/>
      <c r="G8" s="27">
        <v>307.9</v>
      </c>
      <c r="H8" s="27"/>
      <c r="K8" s="27">
        <v>274.8</v>
      </c>
      <c r="L8" s="27"/>
    </row>
  </sheetData>
  <sheetProtection selectLockedCells="1" selectUnlockedCells="1"/>
  <mergeCells count="16">
    <mergeCell ref="A2:M2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7.7109375" style="0" customWidth="1"/>
    <col min="3" max="16384" width="8.7109375" style="0" customWidth="1"/>
  </cols>
  <sheetData>
    <row r="2" spans="1:6" ht="15">
      <c r="A2" s="1" t="s">
        <v>233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ht="15">
      <c r="A6" s="19" t="s">
        <v>234</v>
      </c>
      <c r="C6" s="1" t="s">
        <v>19</v>
      </c>
      <c r="D6" s="1"/>
      <c r="E6" s="1"/>
      <c r="G6" s="1" t="s">
        <v>20</v>
      </c>
      <c r="H6" s="1"/>
      <c r="I6" s="1"/>
      <c r="K6" s="1" t="s">
        <v>21</v>
      </c>
      <c r="L6" s="1"/>
      <c r="M6" s="1"/>
    </row>
    <row r="7" spans="1:12" ht="15">
      <c r="A7" t="s">
        <v>235</v>
      </c>
      <c r="B7" s="4" t="s">
        <v>236</v>
      </c>
      <c r="C7" s="11">
        <v>330</v>
      </c>
      <c r="D7" s="11"/>
      <c r="G7" s="11">
        <v>350</v>
      </c>
      <c r="H7" s="11"/>
      <c r="K7" s="11">
        <v>322</v>
      </c>
      <c r="L7" s="11"/>
    </row>
    <row r="8" spans="1:12" ht="15">
      <c r="A8" t="s">
        <v>237</v>
      </c>
      <c r="B8" s="4" t="s">
        <v>238</v>
      </c>
      <c r="C8" s="11">
        <v>1815</v>
      </c>
      <c r="D8" s="11"/>
      <c r="G8" s="11">
        <v>1669</v>
      </c>
      <c r="H8" s="11"/>
      <c r="K8" s="11">
        <v>1679</v>
      </c>
      <c r="L8" s="11"/>
    </row>
    <row r="9" spans="1:13" ht="15">
      <c r="A9" s="30" t="s">
        <v>239</v>
      </c>
      <c r="B9" s="23" t="s">
        <v>240</v>
      </c>
      <c r="C9" s="10" t="s">
        <v>34</v>
      </c>
      <c r="D9" s="10"/>
      <c r="E9" s="6"/>
      <c r="G9" s="10" t="s">
        <v>35</v>
      </c>
      <c r="H9" s="10"/>
      <c r="I9" s="6"/>
      <c r="K9" s="10" t="s">
        <v>36</v>
      </c>
      <c r="L9" s="10"/>
      <c r="M9" s="6"/>
    </row>
  </sheetData>
  <sheetProtection selectLockedCells="1" selectUnlockedCells="1"/>
  <mergeCells count="14">
    <mergeCell ref="A2:F2"/>
    <mergeCell ref="A4:M4"/>
    <mergeCell ref="C6:E6"/>
    <mergeCell ref="G6:I6"/>
    <mergeCell ref="K6:M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7.7109375" style="0" customWidth="1"/>
    <col min="3" max="16384" width="8.7109375" style="0" customWidth="1"/>
  </cols>
  <sheetData>
    <row r="2" spans="1:6" ht="15">
      <c r="A2" s="1" t="s">
        <v>241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2" ht="15">
      <c r="A6" s="5" t="s">
        <v>234</v>
      </c>
      <c r="C6" s="10" t="s">
        <v>19</v>
      </c>
      <c r="D6" s="10"/>
      <c r="G6" s="10" t="s">
        <v>20</v>
      </c>
      <c r="H6" s="10"/>
      <c r="K6" s="10" t="s">
        <v>21</v>
      </c>
      <c r="L6" s="10"/>
    </row>
    <row r="7" spans="1:12" ht="15">
      <c r="A7" s="6" t="s">
        <v>242</v>
      </c>
      <c r="C7" s="8">
        <v>424.9</v>
      </c>
      <c r="D7" s="8"/>
      <c r="G7" s="8">
        <v>425.9</v>
      </c>
      <c r="H7" s="8"/>
      <c r="K7" s="8">
        <v>492.6</v>
      </c>
      <c r="L7" s="8"/>
    </row>
    <row r="8" spans="1:12" ht="15">
      <c r="A8" t="s">
        <v>243</v>
      </c>
      <c r="C8" s="28">
        <v>33.3</v>
      </c>
      <c r="D8" s="28"/>
      <c r="G8" s="28">
        <v>33.5</v>
      </c>
      <c r="H8" s="28"/>
      <c r="K8" s="28">
        <v>32.5</v>
      </c>
      <c r="L8" s="28"/>
    </row>
    <row r="9" spans="1:13" ht="15">
      <c r="A9" s="6" t="s">
        <v>244</v>
      </c>
      <c r="C9" s="2"/>
      <c r="D9" s="2"/>
      <c r="E9" s="2"/>
      <c r="G9" s="2"/>
      <c r="H9" s="2"/>
      <c r="I9" s="2"/>
      <c r="K9" s="2"/>
      <c r="L9" s="2"/>
      <c r="M9" s="2"/>
    </row>
    <row r="10" spans="1:12" ht="15">
      <c r="A10" t="s">
        <v>221</v>
      </c>
      <c r="C10" s="28">
        <v>0.9</v>
      </c>
      <c r="D10" s="28"/>
      <c r="G10" s="9" t="s">
        <v>72</v>
      </c>
      <c r="H10" s="9"/>
      <c r="K10" s="9" t="s">
        <v>72</v>
      </c>
      <c r="L10" s="9"/>
    </row>
    <row r="11" spans="1:12" ht="15">
      <c r="A11" t="s">
        <v>222</v>
      </c>
      <c r="C11" s="28">
        <v>2.5</v>
      </c>
      <c r="D11" s="28"/>
      <c r="G11" s="28">
        <v>2.1</v>
      </c>
      <c r="H11" s="28"/>
      <c r="K11" s="28">
        <v>1.6</v>
      </c>
      <c r="L11" s="28"/>
    </row>
    <row r="12" spans="1:12" ht="15">
      <c r="A12" t="s">
        <v>223</v>
      </c>
      <c r="C12" s="28">
        <v>1.8</v>
      </c>
      <c r="D12" s="28"/>
      <c r="G12" s="28">
        <v>5.6</v>
      </c>
      <c r="H12" s="28"/>
      <c r="K12" s="28">
        <v>11.3</v>
      </c>
      <c r="L12" s="28"/>
    </row>
    <row r="13" spans="1:12" ht="15">
      <c r="A13" t="s">
        <v>245</v>
      </c>
      <c r="C13" s="9" t="s">
        <v>72</v>
      </c>
      <c r="D13" s="9"/>
      <c r="G13" s="29">
        <v>-5.4</v>
      </c>
      <c r="H13" s="29"/>
      <c r="K13" s="29">
        <v>-7.2</v>
      </c>
      <c r="L13" s="29"/>
    </row>
    <row r="14" spans="1:12" ht="15">
      <c r="A14" t="s">
        <v>246</v>
      </c>
      <c r="C14" s="28">
        <v>463.4</v>
      </c>
      <c r="D14" s="28"/>
      <c r="G14" s="28">
        <v>461.7</v>
      </c>
      <c r="H14" s="28"/>
      <c r="K14" s="28">
        <v>530.8</v>
      </c>
      <c r="L14" s="28"/>
    </row>
    <row r="15" spans="1:12" ht="15">
      <c r="A15" t="s">
        <v>247</v>
      </c>
      <c r="C15" s="29">
        <v>-103</v>
      </c>
      <c r="D15" s="29"/>
      <c r="G15" s="29">
        <v>-122.2</v>
      </c>
      <c r="H15" s="29"/>
      <c r="K15" s="29">
        <v>-182.7</v>
      </c>
      <c r="L15" s="29"/>
    </row>
    <row r="16" spans="1:12" ht="15">
      <c r="A16" s="16" t="s">
        <v>248</v>
      </c>
      <c r="B16" s="4" t="s">
        <v>249</v>
      </c>
      <c r="C16" s="8">
        <v>360.4</v>
      </c>
      <c r="D16" s="8"/>
      <c r="G16" s="8">
        <v>339.5</v>
      </c>
      <c r="H16" s="8"/>
      <c r="K16" s="8">
        <v>348.1</v>
      </c>
      <c r="L16" s="8"/>
    </row>
    <row r="17" spans="1:12" ht="15">
      <c r="A17" s="16" t="s">
        <v>250</v>
      </c>
      <c r="B17" s="4" t="s">
        <v>251</v>
      </c>
      <c r="C17" s="8">
        <v>1997.2</v>
      </c>
      <c r="D17" s="8"/>
      <c r="G17" s="8">
        <v>1886.3</v>
      </c>
      <c r="H17" s="8"/>
      <c r="K17" s="8">
        <v>1769.6</v>
      </c>
      <c r="L17" s="8"/>
    </row>
    <row r="18" spans="1:13" ht="15">
      <c r="A18" s="30" t="s">
        <v>252</v>
      </c>
      <c r="B18" s="4" t="s">
        <v>253</v>
      </c>
      <c r="C18" s="10" t="s">
        <v>38</v>
      </c>
      <c r="D18" s="10"/>
      <c r="E18" s="6"/>
      <c r="G18" s="10" t="s">
        <v>38</v>
      </c>
      <c r="H18" s="10"/>
      <c r="I18" s="6"/>
      <c r="K18" s="10" t="s">
        <v>39</v>
      </c>
      <c r="L18" s="10"/>
      <c r="M18" s="6"/>
    </row>
    <row r="19" spans="1:13" ht="15">
      <c r="A19" s="30" t="s">
        <v>254</v>
      </c>
      <c r="C19" s="10" t="s">
        <v>255</v>
      </c>
      <c r="D19" s="10"/>
      <c r="E19" s="6"/>
      <c r="G19" s="10" t="s">
        <v>256</v>
      </c>
      <c r="H19" s="10"/>
      <c r="I19" s="6"/>
      <c r="K19" s="10" t="s">
        <v>257</v>
      </c>
      <c r="L19" s="10"/>
      <c r="M19" s="6"/>
    </row>
  </sheetData>
  <sheetProtection selectLockedCells="1" selectUnlockedCells="1"/>
  <mergeCells count="44">
    <mergeCell ref="A2:F2"/>
    <mergeCell ref="A4:M4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E9"/>
    <mergeCell ref="G9:I9"/>
    <mergeCell ref="K9:M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5:D15"/>
    <mergeCell ref="G15:H15"/>
    <mergeCell ref="K15:L15"/>
    <mergeCell ref="C16:D16"/>
    <mergeCell ref="G16:H16"/>
    <mergeCell ref="K16:L16"/>
    <mergeCell ref="C17:D17"/>
    <mergeCell ref="G17:H17"/>
    <mergeCell ref="K17:L17"/>
    <mergeCell ref="C18:D18"/>
    <mergeCell ref="G18:H18"/>
    <mergeCell ref="K18:L18"/>
    <mergeCell ref="C19:D19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16384" width="8.7109375" style="0" customWidth="1"/>
  </cols>
  <sheetData>
    <row r="2" spans="1:6" ht="15">
      <c r="A2" s="1" t="s">
        <v>40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1:8" ht="15">
      <c r="A6" s="6" t="s">
        <v>41</v>
      </c>
      <c r="C6" s="10" t="s">
        <v>42</v>
      </c>
      <c r="D6" s="10"/>
      <c r="G6" s="10" t="s">
        <v>43</v>
      </c>
      <c r="H6" s="10"/>
    </row>
    <row r="7" spans="1:9" ht="15">
      <c r="A7" t="s">
        <v>44</v>
      </c>
      <c r="C7" s="2"/>
      <c r="D7" s="2"/>
      <c r="E7" s="2"/>
      <c r="G7" s="2"/>
      <c r="H7" s="2"/>
      <c r="I7" s="2"/>
    </row>
    <row r="8" spans="1:8" ht="15">
      <c r="A8" t="s">
        <v>45</v>
      </c>
      <c r="C8" s="11">
        <v>80000</v>
      </c>
      <c r="D8" s="11"/>
      <c r="G8" s="11">
        <v>80000</v>
      </c>
      <c r="H8" s="11"/>
    </row>
    <row r="9" spans="1:8" ht="15">
      <c r="A9" t="s">
        <v>46</v>
      </c>
      <c r="C9" s="12">
        <v>125000</v>
      </c>
      <c r="D9" s="12"/>
      <c r="G9" s="12">
        <v>145000</v>
      </c>
      <c r="H9" s="12"/>
    </row>
    <row r="10" spans="1:8" ht="15">
      <c r="A10" s="6" t="s">
        <v>47</v>
      </c>
      <c r="C10" s="12">
        <v>205000</v>
      </c>
      <c r="D10" s="12"/>
      <c r="G10" s="12">
        <v>225000</v>
      </c>
      <c r="H10" s="12"/>
    </row>
    <row r="11" spans="3:9" ht="15">
      <c r="C11" s="2"/>
      <c r="D11" s="2"/>
      <c r="E11" s="2"/>
      <c r="G11" s="2"/>
      <c r="H11" s="2"/>
      <c r="I11" s="2"/>
    </row>
    <row r="12" spans="1:8" ht="15">
      <c r="A12" t="s">
        <v>48</v>
      </c>
      <c r="C12" s="11">
        <v>15000</v>
      </c>
      <c r="D12" s="11"/>
      <c r="G12" s="11">
        <v>25000</v>
      </c>
      <c r="H12" s="11"/>
    </row>
    <row r="13" spans="1:8" ht="15">
      <c r="A13" t="s">
        <v>49</v>
      </c>
      <c r="C13" s="12">
        <v>15000</v>
      </c>
      <c r="D13" s="12"/>
      <c r="G13" s="12">
        <v>20000</v>
      </c>
      <c r="H13" s="12"/>
    </row>
    <row r="14" spans="1:8" ht="15">
      <c r="A14" t="s">
        <v>50</v>
      </c>
      <c r="C14" s="12">
        <v>15000</v>
      </c>
      <c r="D14" s="12"/>
      <c r="G14" s="12">
        <v>15000</v>
      </c>
      <c r="H14" s="12"/>
    </row>
    <row r="15" spans="3:9" ht="15">
      <c r="C15" s="2"/>
      <c r="D15" s="2"/>
      <c r="E15" s="2"/>
      <c r="G15" s="2"/>
      <c r="H15" s="2"/>
      <c r="I15" s="2"/>
    </row>
    <row r="16" spans="1:8" ht="15">
      <c r="A16" t="s">
        <v>51</v>
      </c>
      <c r="C16" s="11">
        <v>2000</v>
      </c>
      <c r="D16" s="11"/>
      <c r="G16" s="11">
        <v>2000</v>
      </c>
      <c r="H16" s="11"/>
    </row>
    <row r="17" spans="1:8" ht="15">
      <c r="A17" t="s">
        <v>52</v>
      </c>
      <c r="C17" s="12">
        <v>1500</v>
      </c>
      <c r="D17" s="12"/>
      <c r="G17" s="12">
        <v>1500</v>
      </c>
      <c r="H17" s="12"/>
    </row>
  </sheetData>
  <sheetProtection selectLockedCells="1" selectUnlockedCells="1"/>
  <mergeCells count="26">
    <mergeCell ref="A2:F2"/>
    <mergeCell ref="A4:I4"/>
    <mergeCell ref="C6:D6"/>
    <mergeCell ref="G6:H6"/>
    <mergeCell ref="C7:E7"/>
    <mergeCell ref="G7:I7"/>
    <mergeCell ref="C8:D8"/>
    <mergeCell ref="G8:H8"/>
    <mergeCell ref="C9:D9"/>
    <mergeCell ref="G9:H9"/>
    <mergeCell ref="C10:D10"/>
    <mergeCell ref="G10:H10"/>
    <mergeCell ref="C11:E11"/>
    <mergeCell ref="G11:I11"/>
    <mergeCell ref="C12:D12"/>
    <mergeCell ref="G12:H12"/>
    <mergeCell ref="C13:D13"/>
    <mergeCell ref="G13:H13"/>
    <mergeCell ref="C14:D14"/>
    <mergeCell ref="G14:H14"/>
    <mergeCell ref="C15:E15"/>
    <mergeCell ref="G15:I15"/>
    <mergeCell ref="C16:D16"/>
    <mergeCell ref="G16:H16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34.7109375" style="0" customWidth="1"/>
    <col min="3" max="3" width="19.7109375" style="0" customWidth="1"/>
    <col min="4" max="4" width="12.7109375" style="0" customWidth="1"/>
    <col min="5" max="16384" width="8.7109375" style="0" customWidth="1"/>
  </cols>
  <sheetData>
    <row r="2" spans="1:6" ht="15">
      <c r="A2" s="1" t="s">
        <v>53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1:4" ht="39.75" customHeight="1">
      <c r="A6" s="6" t="s">
        <v>54</v>
      </c>
      <c r="B6" s="13" t="s">
        <v>55</v>
      </c>
      <c r="C6" s="13" t="s">
        <v>56</v>
      </c>
      <c r="D6" s="13" t="s">
        <v>57</v>
      </c>
    </row>
    <row r="7" spans="1:4" ht="15">
      <c r="A7" s="6" t="s">
        <v>58</v>
      </c>
      <c r="B7" s="14">
        <v>80000</v>
      </c>
      <c r="C7" s="14">
        <v>195051</v>
      </c>
      <c r="D7" s="14">
        <v>275051</v>
      </c>
    </row>
    <row r="8" spans="1:4" ht="15">
      <c r="A8" s="6" t="s">
        <v>59</v>
      </c>
      <c r="B8" s="14">
        <v>107000</v>
      </c>
      <c r="C8" s="14">
        <v>195051</v>
      </c>
      <c r="D8" s="14">
        <v>302051</v>
      </c>
    </row>
    <row r="9" spans="1:4" ht="15">
      <c r="A9" s="6" t="s">
        <v>60</v>
      </c>
      <c r="B9" s="14">
        <v>82000</v>
      </c>
      <c r="C9" s="14">
        <v>195051</v>
      </c>
      <c r="D9" s="14">
        <v>277051</v>
      </c>
    </row>
    <row r="10" spans="1:4" ht="15">
      <c r="A10" s="6" t="s">
        <v>61</v>
      </c>
      <c r="B10" s="14">
        <v>82000</v>
      </c>
      <c r="C10" s="14">
        <v>195051</v>
      </c>
      <c r="D10" s="14">
        <v>277051</v>
      </c>
    </row>
    <row r="11" spans="1:4" ht="15">
      <c r="A11" s="6" t="s">
        <v>62</v>
      </c>
      <c r="B11" s="14">
        <v>82000</v>
      </c>
      <c r="C11" s="14">
        <v>195051</v>
      </c>
      <c r="D11" s="14">
        <v>277051</v>
      </c>
    </row>
    <row r="12" spans="1:4" ht="15">
      <c r="A12" s="6" t="s">
        <v>63</v>
      </c>
      <c r="B12" s="14">
        <v>82000</v>
      </c>
      <c r="C12" s="14">
        <v>195051</v>
      </c>
      <c r="D12" s="14">
        <v>277051</v>
      </c>
    </row>
    <row r="13" spans="1:4" ht="15">
      <c r="A13" s="6" t="s">
        <v>64</v>
      </c>
      <c r="B13" s="14">
        <v>102000</v>
      </c>
      <c r="C13" s="14">
        <v>195051</v>
      </c>
      <c r="D13" s="14">
        <v>297051</v>
      </c>
    </row>
    <row r="14" spans="1:4" ht="15">
      <c r="A14" s="6" t="s">
        <v>65</v>
      </c>
      <c r="B14" s="14">
        <v>95000</v>
      </c>
      <c r="C14" s="14">
        <v>195051</v>
      </c>
      <c r="D14" s="14">
        <v>290051</v>
      </c>
    </row>
    <row r="15" spans="1:4" ht="15">
      <c r="A15" s="6" t="s">
        <v>66</v>
      </c>
      <c r="B15" s="14">
        <v>40000</v>
      </c>
      <c r="C15" s="14">
        <v>72500</v>
      </c>
      <c r="D15" s="14">
        <v>112500</v>
      </c>
    </row>
    <row r="16" spans="1:4" ht="15">
      <c r="A16" s="6" t="s">
        <v>67</v>
      </c>
      <c r="B16" s="14">
        <v>72000</v>
      </c>
      <c r="C16" s="14">
        <v>205051</v>
      </c>
      <c r="D16" s="14">
        <v>277051</v>
      </c>
    </row>
  </sheetData>
  <sheetProtection selectLockedCells="1" selectUnlockedCells="1"/>
  <mergeCells count="2">
    <mergeCell ref="A2:F2"/>
    <mergeCell ref="A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10.7109375" style="0" customWidth="1"/>
    <col min="3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39.75" customHeight="1">
      <c r="B4" s="15" t="s">
        <v>68</v>
      </c>
      <c r="C4" s="15"/>
      <c r="D4" s="15"/>
      <c r="E4" s="15"/>
      <c r="G4" s="15" t="s">
        <v>69</v>
      </c>
      <c r="H4" s="15"/>
      <c r="I4" s="15"/>
      <c r="J4" s="15"/>
      <c r="K4" s="7" t="s">
        <v>70</v>
      </c>
      <c r="L4" s="7"/>
    </row>
    <row r="5" spans="1:8" ht="15">
      <c r="A5" s="6" t="s">
        <v>54</v>
      </c>
      <c r="B5" s="7" t="s">
        <v>71</v>
      </c>
      <c r="C5" s="7"/>
      <c r="D5" s="7"/>
      <c r="F5" s="7" t="s">
        <v>71</v>
      </c>
      <c r="G5" s="7"/>
      <c r="H5" s="7"/>
    </row>
    <row r="6" spans="1:11" ht="15">
      <c r="A6" s="6" t="s">
        <v>58</v>
      </c>
      <c r="B6" s="16" t="s">
        <v>72</v>
      </c>
      <c r="D6" s="16" t="s">
        <v>72</v>
      </c>
      <c r="G6" s="14">
        <v>145000</v>
      </c>
      <c r="I6" s="14">
        <v>1122</v>
      </c>
      <c r="K6" s="14">
        <v>50051</v>
      </c>
    </row>
    <row r="7" spans="1:11" ht="15">
      <c r="A7" s="6" t="s">
        <v>59</v>
      </c>
      <c r="B7" s="16" t="s">
        <v>72</v>
      </c>
      <c r="D7" s="16" t="s">
        <v>72</v>
      </c>
      <c r="G7" s="14">
        <v>145000</v>
      </c>
      <c r="I7" s="14">
        <v>1122</v>
      </c>
      <c r="K7" s="14">
        <v>50051</v>
      </c>
    </row>
    <row r="8" spans="1:11" ht="15">
      <c r="A8" s="6" t="s">
        <v>60</v>
      </c>
      <c r="B8" s="16" t="s">
        <v>72</v>
      </c>
      <c r="D8" s="16" t="s">
        <v>72</v>
      </c>
      <c r="G8" s="14">
        <v>145000</v>
      </c>
      <c r="I8" s="14">
        <v>1122</v>
      </c>
      <c r="K8" s="14">
        <v>50051</v>
      </c>
    </row>
    <row r="9" spans="1:11" ht="15">
      <c r="A9" s="6" t="s">
        <v>61</v>
      </c>
      <c r="B9" s="14">
        <v>145000</v>
      </c>
      <c r="D9" s="14">
        <v>1124</v>
      </c>
      <c r="G9" s="16" t="s">
        <v>72</v>
      </c>
      <c r="I9" s="16" t="s">
        <v>72</v>
      </c>
      <c r="K9" s="14">
        <v>50051</v>
      </c>
    </row>
    <row r="10" spans="1:11" ht="15">
      <c r="A10" s="6" t="s">
        <v>62</v>
      </c>
      <c r="B10" s="14">
        <v>145000</v>
      </c>
      <c r="D10" s="14">
        <v>1124</v>
      </c>
      <c r="G10" s="16" t="s">
        <v>72</v>
      </c>
      <c r="I10" s="16" t="s">
        <v>72</v>
      </c>
      <c r="K10" s="14">
        <v>50051</v>
      </c>
    </row>
    <row r="11" spans="1:11" ht="15">
      <c r="A11" s="6" t="s">
        <v>63</v>
      </c>
      <c r="B11" s="14">
        <v>145000</v>
      </c>
      <c r="D11" s="14">
        <v>1124</v>
      </c>
      <c r="G11" s="16" t="s">
        <v>72</v>
      </c>
      <c r="I11" s="16" t="s">
        <v>72</v>
      </c>
      <c r="K11" s="14">
        <v>50051</v>
      </c>
    </row>
    <row r="12" spans="1:11" ht="15">
      <c r="A12" s="6" t="s">
        <v>64</v>
      </c>
      <c r="B12" s="16" t="s">
        <v>72</v>
      </c>
      <c r="D12" s="16" t="s">
        <v>72</v>
      </c>
      <c r="G12" s="14">
        <v>145000</v>
      </c>
      <c r="I12" s="14">
        <v>1122</v>
      </c>
      <c r="K12" s="14">
        <v>50051</v>
      </c>
    </row>
    <row r="13" spans="1:11" ht="15">
      <c r="A13" s="6" t="s">
        <v>65</v>
      </c>
      <c r="B13" s="14">
        <v>145000</v>
      </c>
      <c r="D13" s="14">
        <v>1124</v>
      </c>
      <c r="G13" s="16" t="s">
        <v>72</v>
      </c>
      <c r="I13" s="16" t="s">
        <v>72</v>
      </c>
      <c r="K13" s="14">
        <v>50051</v>
      </c>
    </row>
    <row r="14" spans="1:11" ht="15">
      <c r="A14" s="6" t="s">
        <v>73</v>
      </c>
      <c r="B14" s="16" t="s">
        <v>72</v>
      </c>
      <c r="D14" s="16" t="s">
        <v>72</v>
      </c>
      <c r="G14" s="14">
        <v>72500</v>
      </c>
      <c r="I14" s="14">
        <v>605</v>
      </c>
      <c r="K14" s="16" t="s">
        <v>72</v>
      </c>
    </row>
    <row r="15" spans="1:11" ht="15">
      <c r="A15" s="6" t="s">
        <v>67</v>
      </c>
      <c r="B15" s="16" t="s">
        <v>72</v>
      </c>
      <c r="D15" s="16" t="s">
        <v>72</v>
      </c>
      <c r="G15" s="14">
        <v>155000</v>
      </c>
      <c r="I15" s="14">
        <v>1205</v>
      </c>
      <c r="K15" s="14">
        <v>50051</v>
      </c>
    </row>
  </sheetData>
  <sheetProtection selectLockedCells="1" selectUnlockedCells="1"/>
  <mergeCells count="6">
    <mergeCell ref="A2:L2"/>
    <mergeCell ref="B4:E4"/>
    <mergeCell ref="G4:J4"/>
    <mergeCell ref="K4:L4"/>
    <mergeCell ref="B5:D5"/>
    <mergeCell ref="F5:H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10.7109375" style="0" customWidth="1"/>
    <col min="3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4" ht="39.75" customHeight="1">
      <c r="A6" s="6" t="s">
        <v>75</v>
      </c>
      <c r="B6" s="13" t="s">
        <v>76</v>
      </c>
      <c r="D6" s="13" t="s">
        <v>77</v>
      </c>
    </row>
    <row r="7" spans="1:4" ht="15">
      <c r="A7" t="s">
        <v>78</v>
      </c>
      <c r="B7" s="14">
        <v>2514000</v>
      </c>
      <c r="D7" s="14">
        <v>2540000</v>
      </c>
    </row>
    <row r="8" spans="1:4" ht="15">
      <c r="A8" t="s">
        <v>79</v>
      </c>
      <c r="B8" s="16" t="s">
        <v>72</v>
      </c>
      <c r="D8" s="16" t="s">
        <v>72</v>
      </c>
    </row>
    <row r="9" spans="1:4" ht="15">
      <c r="A9" t="s">
        <v>80</v>
      </c>
      <c r="B9" s="14">
        <v>108000</v>
      </c>
      <c r="D9" s="14">
        <v>110000</v>
      </c>
    </row>
    <row r="10" spans="1:4" ht="15">
      <c r="A10" t="s">
        <v>81</v>
      </c>
      <c r="B10" s="16" t="s">
        <v>72</v>
      </c>
      <c r="D10" s="14">
        <v>60000</v>
      </c>
    </row>
    <row r="11" spans="1:4" ht="15">
      <c r="A11" s="6" t="s">
        <v>82</v>
      </c>
      <c r="B11" s="17">
        <v>2622000</v>
      </c>
      <c r="D11" s="17">
        <v>2710000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4.7109375" style="0" customWidth="1"/>
    <col min="3" max="3" width="8.7109375" style="0" customWidth="1"/>
    <col min="4" max="4" width="4.7109375" style="0" customWidth="1"/>
    <col min="5" max="5" width="8.710937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4.7109375" style="0" customWidth="1"/>
    <col min="11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2:10" ht="15">
      <c r="B6" s="18">
        <v>2014</v>
      </c>
      <c r="D6" s="18">
        <v>2015</v>
      </c>
      <c r="F6" s="18">
        <v>2016</v>
      </c>
      <c r="H6" s="18">
        <v>2017</v>
      </c>
      <c r="J6" s="18">
        <v>2018</v>
      </c>
    </row>
    <row r="7" spans="1:11" ht="15">
      <c r="A7" t="s">
        <v>84</v>
      </c>
      <c r="B7" s="16" t="s">
        <v>85</v>
      </c>
      <c r="D7" s="16" t="s">
        <v>86</v>
      </c>
      <c r="F7" s="16" t="s">
        <v>87</v>
      </c>
      <c r="H7" s="16" t="s">
        <v>87</v>
      </c>
      <c r="J7" s="18" t="s">
        <v>88</v>
      </c>
      <c r="K7" s="6"/>
    </row>
  </sheetData>
  <sheetProtection selectLockedCells="1" selectUnlockedCells="1"/>
  <mergeCells count="2">
    <mergeCell ref="A2:F2"/>
    <mergeCell ref="A4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1:10" ht="15">
      <c r="A6" s="19" t="s">
        <v>17</v>
      </c>
      <c r="B6" s="2"/>
      <c r="C6" s="2"/>
      <c r="D6" s="2"/>
      <c r="E6" s="2"/>
      <c r="F6" s="2"/>
      <c r="G6" s="2"/>
      <c r="H6" s="2"/>
      <c r="I6" s="2"/>
      <c r="J6" s="2"/>
    </row>
    <row r="7" spans="1:9" ht="15">
      <c r="A7" s="6" t="s">
        <v>18</v>
      </c>
      <c r="B7" s="10" t="s">
        <v>19</v>
      </c>
      <c r="C7" s="10"/>
      <c r="E7" s="10" t="s">
        <v>20</v>
      </c>
      <c r="F7" s="10"/>
      <c r="H7" s="10" t="s">
        <v>21</v>
      </c>
      <c r="I7" s="10"/>
    </row>
    <row r="8" spans="1:9" ht="15">
      <c r="A8" t="s">
        <v>22</v>
      </c>
      <c r="B8" s="8">
        <v>3672.7</v>
      </c>
      <c r="C8" s="8"/>
      <c r="E8" s="8">
        <v>3680.1</v>
      </c>
      <c r="F8" s="8"/>
      <c r="H8" s="8">
        <v>3505.1</v>
      </c>
      <c r="I8" s="8"/>
    </row>
    <row r="9" spans="1:9" ht="15">
      <c r="A9" t="s">
        <v>23</v>
      </c>
      <c r="B9" s="8">
        <v>462.9</v>
      </c>
      <c r="C9" s="8"/>
      <c r="E9" s="8">
        <v>460.8</v>
      </c>
      <c r="F9" s="8"/>
      <c r="H9" s="8">
        <v>527.5</v>
      </c>
      <c r="I9" s="8"/>
    </row>
    <row r="10" spans="1:9" ht="15">
      <c r="A10" t="s">
        <v>24</v>
      </c>
      <c r="B10" s="9" t="s">
        <v>25</v>
      </c>
      <c r="C10" s="9"/>
      <c r="E10" s="9" t="s">
        <v>26</v>
      </c>
      <c r="F10" s="9"/>
      <c r="H10" s="9" t="s">
        <v>27</v>
      </c>
      <c r="I10" s="9"/>
    </row>
    <row r="11" spans="1:9" ht="15">
      <c r="A11" t="s">
        <v>28</v>
      </c>
      <c r="B11" s="8">
        <v>8.29</v>
      </c>
      <c r="C11" s="8"/>
      <c r="E11" s="8">
        <v>8.52</v>
      </c>
      <c r="F11" s="8"/>
      <c r="H11" s="8">
        <v>7.43</v>
      </c>
      <c r="I11" s="8"/>
    </row>
    <row r="12" spans="1:9" ht="15">
      <c r="A12" t="s">
        <v>29</v>
      </c>
      <c r="B12" s="9" t="s">
        <v>30</v>
      </c>
      <c r="C12" s="9"/>
      <c r="E12" s="8">
        <v>7.68</v>
      </c>
      <c r="F12" s="8"/>
      <c r="H12" s="9" t="s">
        <v>30</v>
      </c>
      <c r="I12" s="9"/>
    </row>
    <row r="13" spans="1:9" ht="15">
      <c r="A13" t="s">
        <v>31</v>
      </c>
      <c r="B13" s="8">
        <v>494.7</v>
      </c>
      <c r="C13" s="8"/>
      <c r="E13" s="8">
        <v>351.5</v>
      </c>
      <c r="F13" s="8"/>
      <c r="H13" s="8">
        <v>336.6</v>
      </c>
      <c r="I13" s="8"/>
    </row>
    <row r="14" spans="1:9" ht="15">
      <c r="A14" t="s">
        <v>32</v>
      </c>
      <c r="B14" s="8">
        <v>441.7</v>
      </c>
      <c r="C14" s="8"/>
      <c r="E14" s="8">
        <v>307.9</v>
      </c>
      <c r="F14" s="8"/>
      <c r="H14" s="8">
        <v>274.8</v>
      </c>
      <c r="I14" s="8"/>
    </row>
    <row r="15" spans="1:9" ht="15">
      <c r="A15" t="s">
        <v>33</v>
      </c>
      <c r="B15" s="9" t="s">
        <v>34</v>
      </c>
      <c r="C15" s="9"/>
      <c r="E15" s="9" t="s">
        <v>35</v>
      </c>
      <c r="F15" s="9"/>
      <c r="H15" s="9" t="s">
        <v>36</v>
      </c>
      <c r="I15" s="9"/>
    </row>
    <row r="16" spans="1:9" ht="15">
      <c r="A16" t="s">
        <v>89</v>
      </c>
      <c r="B16" s="9" t="s">
        <v>38</v>
      </c>
      <c r="C16" s="9"/>
      <c r="E16" s="9" t="s">
        <v>38</v>
      </c>
      <c r="F16" s="9"/>
      <c r="H16" s="9" t="s">
        <v>39</v>
      </c>
      <c r="I16" s="9"/>
    </row>
  </sheetData>
  <sheetProtection selectLockedCells="1" selectUnlockedCells="1"/>
  <mergeCells count="35">
    <mergeCell ref="A2:F2"/>
    <mergeCell ref="A4:J4"/>
    <mergeCell ref="B6:D6"/>
    <mergeCell ref="E6:G6"/>
    <mergeCell ref="H6:J6"/>
    <mergeCell ref="B7:C7"/>
    <mergeCell ref="E7:F7"/>
    <mergeCell ref="H7:I7"/>
    <mergeCell ref="B8:C8"/>
    <mergeCell ref="E8:F8"/>
    <mergeCell ref="H8:I8"/>
    <mergeCell ref="B9:C9"/>
    <mergeCell ref="E9:F9"/>
    <mergeCell ref="H9:I9"/>
    <mergeCell ref="B10:C10"/>
    <mergeCell ref="E10:F10"/>
    <mergeCell ref="H10:I10"/>
    <mergeCell ref="B11:C11"/>
    <mergeCell ref="E11:F11"/>
    <mergeCell ref="H11:I11"/>
    <mergeCell ref="B12:C12"/>
    <mergeCell ref="E12:F12"/>
    <mergeCell ref="H12:I12"/>
    <mergeCell ref="B13:C13"/>
    <mergeCell ref="E13:F13"/>
    <mergeCell ref="H13:I13"/>
    <mergeCell ref="B14:C14"/>
    <mergeCell ref="E14:F14"/>
    <mergeCell ref="H14:I14"/>
    <mergeCell ref="B15:C15"/>
    <mergeCell ref="E15:F15"/>
    <mergeCell ref="H15:I15"/>
    <mergeCell ref="B16:C16"/>
    <mergeCell ref="E16:F16"/>
    <mergeCell ref="H16:I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14.7109375" style="0" customWidth="1"/>
    <col min="3" max="3" width="8.7109375" style="0" customWidth="1"/>
    <col min="4" max="4" width="11.7109375" style="0" customWidth="1"/>
    <col min="5" max="5" width="8.7109375" style="0" customWidth="1"/>
    <col min="6" max="6" width="16.7109375" style="0" customWidth="1"/>
    <col min="7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4" spans="1:6" ht="39.75" customHeight="1">
      <c r="A4" s="20" t="s">
        <v>90</v>
      </c>
      <c r="B4" s="13" t="s">
        <v>91</v>
      </c>
      <c r="D4" s="13" t="s">
        <v>92</v>
      </c>
      <c r="F4" s="13" t="s">
        <v>93</v>
      </c>
    </row>
    <row r="5" spans="1:6" ht="15">
      <c r="A5" s="6" t="s">
        <v>94</v>
      </c>
      <c r="B5" s="16" t="s">
        <v>72</v>
      </c>
      <c r="D5" s="14">
        <v>1200000</v>
      </c>
      <c r="F5" s="14">
        <v>6000000</v>
      </c>
    </row>
    <row r="6" spans="1:6" ht="15">
      <c r="A6" s="6" t="s">
        <v>95</v>
      </c>
      <c r="B6" s="16" t="s">
        <v>72</v>
      </c>
      <c r="D6" s="14">
        <v>650000</v>
      </c>
      <c r="F6" s="14">
        <v>3900000</v>
      </c>
    </row>
    <row r="7" spans="1:6" ht="15">
      <c r="A7" s="6" t="s">
        <v>96</v>
      </c>
      <c r="B7" s="16" t="s">
        <v>72</v>
      </c>
      <c r="D7" s="14">
        <v>650000</v>
      </c>
      <c r="F7" s="14">
        <v>3900000</v>
      </c>
    </row>
  </sheetData>
  <sheetProtection selectLockedCells="1" selectUnlockedCells="1"/>
  <mergeCells count="1">
    <mergeCell ref="A2:G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2020-06-08T13:12:39Z</dcterms:created>
  <dcterms:modified xsi:type="dcterms:W3CDTF">2020-06-08T13:12:39Z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